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30" windowHeight="12525" firstSheet="25" activeTab="29"/>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'10丶基本-个人家庭'!$A$1:$P$9</definedName>
    <definedName name="_xlnm.Print_Area" localSheetId="10">'11丶个人家庭（政府预算）'!$A$1:$J$9</definedName>
    <definedName name="_xlnm.Print_Area" localSheetId="11">'12、公共财政预算拨款收支预算'!$A$1:$F$25</definedName>
    <definedName name="_xlnm.Print_Area" localSheetId="12">'13丶一般预算支出表'!$A$1:$R$12</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'19丶一般-个人家庭'!$A$1:$P$9</definedName>
    <definedName name="_xlnm.Print_Area" localSheetId="19">'20丶个人家庭（政府预算）2'!$A$1:$J$9</definedName>
    <definedName name="_xlnm.Print_Area" localSheetId="22">'23丶专户'!$A$1:$R$6</definedName>
    <definedName name="_xlnm.Print_Area" localSheetId="23">'24丶专户（政府预算）'!$A$1:$Q$6</definedName>
    <definedName name="_xlnm.Print_Area" localSheetId="24">'25丶经费拨款'!$A$1:$S$12</definedName>
    <definedName name="_xlnm.Print_Area" localSheetId="25">'26丶经费拨款（政府预算）'!$A$1:$Q$12</definedName>
    <definedName name="_xlnm.Print_Area" localSheetId="26">'27丶专项'!$A$1:$J$12</definedName>
    <definedName name="_xlnm.Print_Area" localSheetId="27">'28丶三公'!$A$1:$G$7</definedName>
    <definedName name="_xlnm.Print_Area" localSheetId="28">'29、专项资金绩效目标表'!$A$1:$T$10</definedName>
    <definedName name="_xlnm.Print_Area" localSheetId="1">'2丶部门收入总表'!$A$1:$I$7</definedName>
    <definedName name="_xlnm.Print_Area" localSheetId="29">'30、部门整体支出绩效目标表'!$A$1:$L$9</definedName>
    <definedName name="_xlnm.Print_Area" localSheetId="2">'3丶部门支出总表'!$A$1:$K$12</definedName>
    <definedName name="_xlnm.Print_Area" localSheetId="3">'4丶部门支出总表（分类）'!$A$1:$S$12</definedName>
    <definedName name="_xlnm.Print_Area" localSheetId="4">'5丶支出预算（政府预算）'!$A$1:$Q$12</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fullCalcOnLoad="1"/>
</workbook>
</file>

<file path=xl/sharedStrings.xml><?xml version="1.0" encoding="utf-8"?>
<sst xmlns="http://schemas.openxmlformats.org/spreadsheetml/2006/main" count="323">
  <si>
    <t>附件1：</t>
  </si>
  <si>
    <t>收支预算总表</t>
  </si>
  <si>
    <t>单位名称:洪江市纪委本级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</si>
  <si>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</si>
  <si>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</si>
  <si>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</si>
  <si>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</si>
  <si>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</si>
  <si>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</si>
  <si>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</si>
  <si>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</si>
  <si>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</si>
  <si>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</si>
  <si>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</si>
  <si>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</si>
  <si>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</si>
  <si>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</si>
  <si>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</si>
  <si>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</si>
  <si>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</si>
  <si>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</si>
  <si>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</si>
  <si>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</si>
  <si>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</si>
  <si>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</si>
  <si>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</si>
  <si>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</si>
  <si>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</si>
  <si>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</si>
  <si>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</si>
  <si>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</si>
  <si>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</si>
  <si>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</si>
  <si>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</si>
  <si>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</si>
  <si>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</si>
  <si>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</si>
  <si>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</si>
  <si>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</si>
  <si>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</si>
  <si>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</si>
  <si>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</si>
  <si>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</si>
  <si>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</si>
  <si>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</si>
  <si>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</si>
  <si>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</si>
  <si>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</si>
  <si>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</si>
  <si>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</si>
  <si>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</si>
  <si>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</si>
  <si>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</si>
  <si>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</si>
  <si>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</si>
  <si>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</si>
  <si>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</si>
  <si>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</si>
  <si>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</si>
  <si>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</si>
  <si>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</si>
  <si>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</si>
  <si>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</si>
  <si>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</si>
  <si>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</si>
  <si>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</si>
  <si>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</si>
  <si>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</si>
  <si>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</si>
  <si>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</si>
  <si>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</si>
  <si>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</si>
  <si>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</si>
  <si>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</si>
  <si>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</si>
  <si>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</si>
  <si>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</si>
  <si>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</si>
  <si>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</si>
  <si>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105001</t>
  </si>
  <si>
    <t>洪江市纪委本级</t>
  </si>
  <si>
    <t>附件3：</t>
  </si>
  <si>
    <t>部门支出总体情况表</t>
  </si>
  <si>
    <t>科目</t>
  </si>
  <si>
    <t>上级财政补助</t>
  </si>
  <si>
    <t>科目编码</t>
  </si>
  <si>
    <t>科目名称</t>
  </si>
  <si>
    <t>类</t>
  </si>
  <si>
    <t>款</t>
  </si>
  <si>
    <t>项</t>
  </si>
  <si>
    <t>201</t>
  </si>
  <si>
    <t>一般公共服务支出</t>
  </si>
  <si>
    <t xml:space="preserve">  201</t>
  </si>
  <si>
    <t>11</t>
  </si>
  <si>
    <t xml:space="preserve">  纪检监察事务</t>
  </si>
  <si>
    <t xml:space="preserve">    201</t>
  </si>
  <si>
    <t xml:space="preserve">  11</t>
  </si>
  <si>
    <t>01</t>
  </si>
  <si>
    <t xml:space="preserve">    行政运行（纪检监察事务）</t>
  </si>
  <si>
    <t>05</t>
  </si>
  <si>
    <t xml:space="preserve">    派驻派出机构</t>
  </si>
  <si>
    <t>99</t>
  </si>
  <si>
    <t xml:space="preserve">    其他纪检监察事务支出</t>
  </si>
  <si>
    <t>附件4：</t>
  </si>
  <si>
    <t>部门支出总表(按部门预算经济分类)</t>
  </si>
  <si>
    <t>单位名称：洪江市纪委本级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</si>
  <si>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</si>
  <si>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</si>
  <si>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</si>
  <si>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</si>
  <si>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</si>
  <si>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</si>
  <si>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</si>
  <si>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</si>
  <si>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</si>
  <si>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</si>
  <si>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</si>
  <si>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</si>
  <si>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</si>
  <si>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</si>
  <si>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</si>
  <si>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</si>
  <si>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</si>
  <si>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</si>
  <si>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</si>
  <si>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</si>
  <si>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</si>
  <si>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</si>
  <si>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</si>
  <si>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</si>
  <si>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</si>
  <si>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</si>
  <si>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</si>
  <si>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</si>
  <si>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</si>
  <si>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</si>
  <si>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</si>
  <si>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</si>
  <si>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</si>
  <si>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</si>
  <si>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</si>
  <si>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</si>
  <si>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</si>
  <si>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</si>
  <si>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</si>
  <si>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</si>
  <si>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</si>
  <si>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</si>
  <si>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</si>
  <si>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</si>
  <si>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</si>
  <si>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</si>
  <si>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</si>
  <si>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</si>
  <si>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</si>
  <si>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</si>
  <si>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</si>
  <si>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</si>
  <si>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</si>
  <si>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</si>
  <si>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</si>
  <si>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</si>
  <si>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</si>
  <si>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</si>
  <si>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</si>
  <si>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</si>
  <si>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</si>
  <si>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</si>
  <si>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</si>
  <si>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</si>
  <si>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</si>
  <si>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</si>
  <si>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</si>
  <si>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</si>
  <si>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</si>
  <si>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</si>
  <si>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</si>
  <si>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</si>
  <si>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</si>
  <si>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</si>
  <si>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</si>
  <si>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</si>
  <si>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</si>
  <si>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</si>
  <si>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</si>
  <si>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</si>
  <si>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</si>
  <si>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</si>
  <si>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</si>
  <si>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行政运行（纪检监察事务）</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</si>
  <si>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</si>
  <si>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</si>
  <si>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</si>
  <si>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</si>
  <si>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</si>
  <si>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</si>
  <si>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</si>
  <si>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</si>
  <si>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</si>
  <si>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</si>
  <si>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</si>
  <si>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</si>
  <si>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</si>
  <si>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</si>
  <si>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</si>
  <si>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</si>
  <si>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</si>
  <si>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</si>
  <si>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</si>
  <si>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</si>
  <si>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</si>
  <si>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</si>
  <si>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</si>
  <si>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</si>
  <si>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</si>
  <si>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</si>
  <si>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</si>
  <si>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</si>
  <si>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</si>
  <si>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</si>
  <si>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</si>
  <si>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</si>
  <si>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</si>
  <si>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</si>
  <si>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</si>
  <si>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</si>
  <si>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</si>
  <si>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</si>
  <si>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</si>
  <si>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</si>
  <si>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</si>
  <si>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</si>
  <si>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</si>
  <si>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</si>
  <si>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</si>
  <si>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</si>
  <si>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</si>
  <si>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</si>
  <si>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</si>
  <si>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</si>
  <si>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</si>
  <si>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</si>
  <si>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反腐协调经费</t>
  </si>
  <si>
    <t>纪检监察人员办案补贴</t>
  </si>
  <si>
    <t>派驻派出机构</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</si>
  <si>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</si>
  <si>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</si>
  <si>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</si>
  <si>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</si>
  <si>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</si>
  <si>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</si>
  <si>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</si>
  <si>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</si>
  <si>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</si>
  <si>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</si>
  <si>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</si>
  <si>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</si>
  <si>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</si>
  <si>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</si>
  <si>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</si>
  <si>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</si>
  <si>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</si>
  <si>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</si>
  <si>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</si>
  <si>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</si>
  <si>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</si>
  <si>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</si>
  <si>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</si>
  <si>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</si>
  <si>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</si>
  <si>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</si>
  <si>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</si>
  <si>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</si>
  <si>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</si>
  <si>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</si>
  <si>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</si>
  <si>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</si>
  <si>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</si>
  <si>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</si>
  <si>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</si>
  <si>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</si>
  <si>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反腐协调小组经费</t>
  </si>
  <si>
    <t>洪江市纪委</t>
  </si>
  <si>
    <t>专项活动类</t>
  </si>
  <si>
    <t>一般公共预算</t>
  </si>
  <si>
    <t>完成反腐败协调成员单位移送问题线索30件</t>
  </si>
  <si>
    <t>完成率100%</t>
  </si>
  <si>
    <t>2020年1-12月</t>
  </si>
  <si>
    <t>经费5万元</t>
  </si>
  <si>
    <t>形成反腐败斗争合力</t>
  </si>
  <si>
    <t>公众满意度85%以上</t>
  </si>
  <si>
    <t>已制定《内控管理制度》</t>
  </si>
  <si>
    <t>派驻机构</t>
  </si>
  <si>
    <t>派驻机构10个</t>
  </si>
  <si>
    <t>保障各项工作顺利开展</t>
  </si>
  <si>
    <t>经费436520元</t>
  </si>
  <si>
    <t>保持反腐压倒性态势</t>
  </si>
  <si>
    <t>《内控管理制度》</t>
  </si>
  <si>
    <t>个人家庭补贴类</t>
  </si>
  <si>
    <t>82人</t>
  </si>
  <si>
    <t>发放率100%</t>
  </si>
  <si>
    <t>220元每人每月</t>
  </si>
  <si>
    <t>保障纪检监察干部办案工作，建设一支政治坚定、公正廉洁的纪检监察队伍</t>
  </si>
  <si>
    <t>纪检监察人员满意度95%以上</t>
  </si>
  <si>
    <t>附件30：</t>
  </si>
  <si>
    <t>部门整体支出绩效目标表</t>
  </si>
  <si>
    <t>整体绩效目标</t>
  </si>
  <si>
    <t>产出指标</t>
  </si>
  <si>
    <t>效益指标</t>
  </si>
  <si>
    <t>深化作风建设，坚决惩治腐败，强化权力监督，科学有效、坚决有力地推进党风廉政建设和反腐败斗争。</t>
  </si>
  <si>
    <t>移送问题线索30件</t>
  </si>
  <si>
    <t>保持反腐压倒性态势，作风问题明显改善</t>
  </si>
  <si>
    <t>349.35万元</t>
  </si>
  <si>
    <t>推动形成不敢腐、不能腐、不想腐的有效机制，维护社会风清气正</t>
  </si>
  <si>
    <t>长期</t>
  </si>
  <si>
    <t>85%以上</t>
  </si>
  <si>
    <t>负责全市监察工作，依法对市委管理的行使公权力的公职人员进行监察，调查职务违法和职务犯罪，开展廉政建设反腐败工作</t>
  </si>
  <si>
    <t>处理人员20人</t>
  </si>
  <si>
    <t>作风问题明显改善</t>
  </si>
  <si>
    <t>630万元</t>
  </si>
  <si>
    <t>依照党的章程和其他党内法规履行监督、执纪、问责职责。</t>
  </si>
  <si>
    <t>处理人员70人</t>
  </si>
  <si>
    <t>420万元</t>
  </si>
</sst>
</file>

<file path=xl/styles.xml><?xml version="1.0" encoding="utf-8"?>
<styleSheet xmlns="http://schemas.openxmlformats.org/spreadsheetml/2006/main">
  <numFmts count="12">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0.00_ "/>
    <numFmt numFmtId="178" formatCode="* #,##0.00;* \-#,##0.00;* &quot;&quot;??;@"/>
    <numFmt numFmtId="179" formatCode="#,##0.0_ "/>
    <numFmt numFmtId="180" formatCode="0.00_ "/>
    <numFmt numFmtId="181" formatCode="0000"/>
    <numFmt numFmtId="182" formatCode="#,##0.0000"/>
    <numFmt numFmtId="183" formatCode="#,##0.00;[Red]#,##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rgb="FFFF0000"/>
      <name val="宋体"/>
      <charset val="134"/>
      <scheme val="minor"/>
    </font>
    <font>
      <b/>
      <sz val="11"/>
      <color theme="0"/>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FA7D00"/>
      <name val="宋体"/>
      <charset val="134"/>
      <scheme val="minor"/>
    </font>
    <font>
      <b/>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17" borderId="0" applyNumberFormat="0" applyBorder="0" applyAlignment="0" applyProtection="0">
      <alignment vertical="center"/>
    </xf>
    <xf numFmtId="0" fontId="25" fillId="1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19" applyNumberFormat="0" applyFont="0" applyAlignment="0" applyProtection="0">
      <alignment vertical="center"/>
    </xf>
    <xf numFmtId="0" fontId="9" fillId="0" borderId="0"/>
    <xf numFmtId="0" fontId="18"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xf numFmtId="0" fontId="4" fillId="0" borderId="0">
      <alignment vertical="center"/>
    </xf>
    <xf numFmtId="0" fontId="14" fillId="0" borderId="0" applyNumberFormat="0" applyFill="0" applyBorder="0" applyAlignment="0" applyProtection="0">
      <alignment vertical="center"/>
    </xf>
    <xf numFmtId="0" fontId="20" fillId="0" borderId="18" applyNumberFormat="0" applyFill="0" applyAlignment="0" applyProtection="0">
      <alignment vertical="center"/>
    </xf>
    <xf numFmtId="0" fontId="13" fillId="0" borderId="16" applyNumberFormat="0" applyFill="0" applyAlignment="0" applyProtection="0">
      <alignment vertical="center"/>
    </xf>
    <xf numFmtId="0" fontId="18" fillId="23" borderId="0" applyNumberFormat="0" applyBorder="0" applyAlignment="0" applyProtection="0">
      <alignment vertical="center"/>
    </xf>
    <xf numFmtId="0" fontId="15" fillId="0" borderId="21" applyNumberFormat="0" applyFill="0" applyAlignment="0" applyProtection="0">
      <alignment vertical="center"/>
    </xf>
    <xf numFmtId="0" fontId="18" fillId="25" borderId="0" applyNumberFormat="0" applyBorder="0" applyAlignment="0" applyProtection="0">
      <alignment vertical="center"/>
    </xf>
    <xf numFmtId="0" fontId="19" fillId="9" borderId="17" applyNumberFormat="0" applyAlignment="0" applyProtection="0">
      <alignment vertical="center"/>
    </xf>
    <xf numFmtId="0" fontId="27" fillId="9" borderId="22" applyNumberFormat="0" applyAlignment="0" applyProtection="0">
      <alignment vertical="center"/>
    </xf>
    <xf numFmtId="0" fontId="9" fillId="0" borderId="0"/>
    <xf numFmtId="0" fontId="9" fillId="0" borderId="0"/>
    <xf numFmtId="0" fontId="12" fillId="5" borderId="15" applyNumberFormat="0" applyAlignment="0" applyProtection="0">
      <alignment vertical="center"/>
    </xf>
    <xf numFmtId="0" fontId="0" fillId="30" borderId="0" applyNumberFormat="0" applyBorder="0" applyAlignment="0" applyProtection="0">
      <alignment vertical="center"/>
    </xf>
    <xf numFmtId="0" fontId="18" fillId="11" borderId="0" applyNumberFormat="0" applyBorder="0" applyAlignment="0" applyProtection="0">
      <alignment vertical="center"/>
    </xf>
    <xf numFmtId="0" fontId="26" fillId="0" borderId="23" applyNumberFormat="0" applyFill="0" applyAlignment="0" applyProtection="0">
      <alignment vertical="center"/>
    </xf>
    <xf numFmtId="0" fontId="21" fillId="0" borderId="20" applyNumberFormat="0" applyFill="0" applyAlignment="0" applyProtection="0">
      <alignment vertical="center"/>
    </xf>
    <xf numFmtId="0" fontId="28" fillId="32"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0" fillId="18" borderId="0" applyNumberFormat="0" applyBorder="0" applyAlignment="0" applyProtection="0">
      <alignment vertical="center"/>
    </xf>
    <xf numFmtId="0" fontId="18" fillId="8"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Alignment="0" applyProtection="0">
      <alignment vertical="center"/>
    </xf>
    <xf numFmtId="0" fontId="18" fillId="21" borderId="0" applyNumberFormat="0" applyBorder="0" applyAlignment="0" applyProtection="0">
      <alignment vertical="center"/>
    </xf>
    <xf numFmtId="0" fontId="18" fillId="27"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18" fillId="22" borderId="0" applyNumberFormat="0" applyBorder="0" applyAlignment="0" applyProtection="0">
      <alignment vertical="center"/>
    </xf>
    <xf numFmtId="0" fontId="0" fillId="16"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9" fillId="0" borderId="0"/>
    <xf numFmtId="0" fontId="0" fillId="34" borderId="0" applyNumberFormat="0" applyBorder="0" applyAlignment="0" applyProtection="0">
      <alignment vertical="center"/>
    </xf>
    <xf numFmtId="0" fontId="18" fillId="2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79">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3" applyFill="1">
      <alignment vertical="center"/>
    </xf>
    <xf numFmtId="0" fontId="1" fillId="0" borderId="0" xfId="73">
      <alignment vertical="center"/>
    </xf>
    <xf numFmtId="0" fontId="2" fillId="0" borderId="0" xfId="29" applyNumberFormat="1" applyFont="1" applyFill="1" applyAlignment="1" applyProtection="1">
      <alignment vertical="center"/>
    </xf>
    <xf numFmtId="0" fontId="2" fillId="0" borderId="0" xfId="73" applyFont="1" applyProtection="1">
      <alignment vertical="center"/>
    </xf>
    <xf numFmtId="0" fontId="2" fillId="0" borderId="0" xfId="73" applyFont="1" applyFill="1" applyAlignment="1" applyProtection="1">
      <alignment vertical="center"/>
    </xf>
    <xf numFmtId="0" fontId="2" fillId="0" borderId="0" xfId="73" applyFont="1" applyFill="1" applyAlignment="1" applyProtection="1">
      <alignment horizontal="center" vertical="center"/>
    </xf>
    <xf numFmtId="0" fontId="6" fillId="0" borderId="0" xfId="20" applyFont="1" applyAlignment="1" applyProtection="1">
      <alignment horizontal="center" vertical="center"/>
    </xf>
    <xf numFmtId="0" fontId="2" fillId="0" borderId="1" xfId="73" applyFont="1" applyFill="1" applyBorder="1" applyAlignment="1" applyProtection="1">
      <alignment vertical="center" wrapText="1"/>
    </xf>
    <xf numFmtId="0" fontId="2" fillId="2" borderId="1" xfId="73" applyFont="1" applyFill="1" applyBorder="1" applyAlignment="1" applyProtection="1">
      <alignment vertical="center" wrapText="1"/>
    </xf>
    <xf numFmtId="0" fontId="3" fillId="0" borderId="0" xfId="20" applyFont="1" applyProtection="1">
      <alignment vertical="center"/>
    </xf>
    <xf numFmtId="0" fontId="2" fillId="0" borderId="7" xfId="73" applyFont="1" applyBorder="1" applyAlignment="1" applyProtection="1">
      <alignment horizontal="center" vertical="center"/>
    </xf>
    <xf numFmtId="0" fontId="3" fillId="0" borderId="7" xfId="20" applyFont="1" applyBorder="1" applyAlignment="1" applyProtection="1">
      <alignment horizontal="center" vertical="center" wrapText="1"/>
    </xf>
    <xf numFmtId="0" fontId="3" fillId="0" borderId="7" xfId="20" applyFont="1" applyBorder="1" applyAlignment="1" applyProtection="1">
      <alignment horizontal="center" vertical="center"/>
    </xf>
    <xf numFmtId="49" fontId="2" fillId="0"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7" fontId="2" fillId="0" borderId="7" xfId="73" applyNumberFormat="1" applyFont="1" applyFill="1" applyBorder="1" applyAlignment="1" applyProtection="1">
      <alignment horizontal="center" vertical="center" wrapText="1"/>
    </xf>
    <xf numFmtId="0" fontId="2" fillId="0" borderId="0" xfId="73" applyFont="1" applyFill="1" applyAlignment="1" applyProtection="1">
      <alignment horizontal="right" vertical="center"/>
    </xf>
    <xf numFmtId="0" fontId="2" fillId="0" borderId="0" xfId="73" applyFont="1" applyAlignment="1" applyProtection="1">
      <alignment horizontal="right" vertical="center"/>
    </xf>
    <xf numFmtId="0" fontId="0" fillId="0" borderId="0" xfId="0" applyFill="1">
      <alignment vertical="center"/>
    </xf>
    <xf numFmtId="0" fontId="2" fillId="0" borderId="0" xfId="70" applyNumberFormat="1" applyFont="1" applyFill="1" applyAlignment="1" applyProtection="1">
      <alignment vertical="center"/>
    </xf>
    <xf numFmtId="0" fontId="7" fillId="0" borderId="0" xfId="70" applyNumberFormat="1" applyFont="1" applyFill="1" applyAlignment="1" applyProtection="1"/>
    <xf numFmtId="0" fontId="8" fillId="0" borderId="0" xfId="70" applyNumberFormat="1" applyFont="1" applyFill="1" applyAlignment="1" applyProtection="1">
      <alignment horizontal="centerContinuous"/>
    </xf>
    <xf numFmtId="0" fontId="2" fillId="0" borderId="1" xfId="70" applyNumberFormat="1" applyFont="1" applyFill="1" applyBorder="1" applyAlignment="1" applyProtection="1">
      <alignment horizontal="left" vertical="center"/>
    </xf>
    <xf numFmtId="0" fontId="2" fillId="2" borderId="1" xfId="70" applyNumberFormat="1" applyFont="1" applyFill="1" applyBorder="1" applyAlignment="1" applyProtection="1">
      <alignment horizontal="left" vertical="center"/>
    </xf>
    <xf numFmtId="0" fontId="2" fillId="0" borderId="0" xfId="70" applyNumberFormat="1" applyFont="1" applyFill="1" applyAlignment="1" applyProtection="1">
      <alignment horizontal="right" vertical="center"/>
    </xf>
    <xf numFmtId="0" fontId="2" fillId="0"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left" vertical="center" wrapText="1"/>
    </xf>
    <xf numFmtId="49" fontId="2" fillId="0" borderId="7" xfId="70" applyNumberFormat="1" applyFont="1" applyFill="1" applyBorder="1" applyAlignment="1" applyProtection="1">
      <alignment horizontal="left" vertical="center" wrapText="1"/>
    </xf>
    <xf numFmtId="176" fontId="2" fillId="0" borderId="7" xfId="70" applyNumberFormat="1" applyFont="1" applyFill="1" applyBorder="1" applyAlignment="1" applyProtection="1">
      <alignment horizontal="right" vertical="center" wrapText="1"/>
    </xf>
    <xf numFmtId="0" fontId="9" fillId="0" borderId="0" xfId="70" applyFill="1" applyProtection="1"/>
    <xf numFmtId="0" fontId="9" fillId="0" borderId="0" xfId="70"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8" fontId="2" fillId="0" borderId="0" xfId="75" applyNumberFormat="1" applyFont="1" applyFill="1" applyAlignment="1" applyProtection="1">
      <alignment vertical="center"/>
    </xf>
    <xf numFmtId="179"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79" fontId="2" fillId="3" borderId="6" xfId="75" applyNumberFormat="1" applyFont="1" applyFill="1" applyBorder="1" applyAlignment="1" applyProtection="1">
      <alignment horizontal="center" vertical="center" wrapText="1"/>
    </xf>
    <xf numFmtId="179"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79" fontId="2" fillId="0" borderId="7" xfId="75" applyNumberFormat="1" applyFont="1" applyFill="1" applyBorder="1" applyAlignment="1" applyProtection="1">
      <alignment horizontal="center" vertical="center" wrapText="1"/>
    </xf>
    <xf numFmtId="179"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79" fontId="2" fillId="0" borderId="2" xfId="75" applyNumberFormat="1" applyFont="1" applyFill="1" applyBorder="1" applyAlignment="1" applyProtection="1">
      <alignment horizontal="center" vertical="center" wrapText="1"/>
    </xf>
    <xf numFmtId="179"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6" fontId="2" fillId="0" borderId="3" xfId="75" applyNumberFormat="1" applyFont="1" applyFill="1" applyBorder="1" applyAlignment="1" applyProtection="1">
      <alignment horizontal="right" vertical="center" wrapText="1"/>
    </xf>
    <xf numFmtId="176" fontId="2" fillId="0" borderId="7" xfId="75" applyNumberFormat="1" applyFont="1" applyFill="1" applyBorder="1" applyAlignment="1" applyProtection="1">
      <alignment horizontal="right" vertical="center" wrapText="1"/>
    </xf>
    <xf numFmtId="176"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8"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8"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6" fontId="2" fillId="0" borderId="7" xfId="74" applyNumberFormat="1" applyFont="1" applyFill="1" applyBorder="1" applyAlignment="1" applyProtection="1">
      <alignment horizontal="right" vertical="center" wrapText="1"/>
    </xf>
    <xf numFmtId="176" fontId="2" fillId="0" borderId="7" xfId="74" applyNumberFormat="1" applyFont="1" applyFill="1" applyBorder="1" applyAlignment="1" applyProtection="1">
      <alignment horizontal="right" vertical="center" wrapText="1"/>
    </xf>
    <xf numFmtId="0" fontId="2" fillId="0" borderId="0" xfId="71" applyNumberFormat="1" applyFont="1" applyFill="1" applyAlignment="1" applyProtection="1">
      <alignment vertical="center"/>
    </xf>
    <xf numFmtId="0" fontId="2" fillId="3" borderId="0" xfId="71" applyNumberFormat="1" applyFont="1" applyFill="1" applyAlignment="1" applyProtection="1">
      <alignment horizontal="center" vertical="center" wrapText="1"/>
    </xf>
    <xf numFmtId="0" fontId="5" fillId="0" borderId="0" xfId="71" applyNumberFormat="1" applyFont="1" applyFill="1" applyAlignment="1" applyProtection="1">
      <alignment horizontal="centerContinuous" vertical="center"/>
    </xf>
    <xf numFmtId="0" fontId="2" fillId="0" borderId="1" xfId="71" applyNumberFormat="1" applyFont="1" applyFill="1" applyBorder="1" applyAlignment="1" applyProtection="1">
      <alignment vertical="center"/>
    </xf>
    <xf numFmtId="0" fontId="2" fillId="2" borderId="1" xfId="71" applyNumberFormat="1" applyFont="1" applyFill="1" applyBorder="1" applyAlignment="1" applyProtection="1">
      <alignment vertical="center"/>
    </xf>
    <xf numFmtId="0" fontId="2" fillId="3" borderId="6" xfId="71" applyNumberFormat="1" applyFont="1" applyFill="1" applyBorder="1" applyAlignment="1" applyProtection="1">
      <alignment horizontal="center" vertical="center" wrapText="1"/>
    </xf>
    <xf numFmtId="0" fontId="2" fillId="0" borderId="6" xfId="71" applyNumberFormat="1" applyFont="1" applyFill="1" applyBorder="1" applyAlignment="1" applyProtection="1">
      <alignment horizontal="center" vertical="center"/>
    </xf>
    <xf numFmtId="0" fontId="2" fillId="3" borderId="9" xfId="71" applyNumberFormat="1" applyFont="1" applyFill="1" applyBorder="1" applyAlignment="1" applyProtection="1">
      <alignment horizontal="center" vertical="center" wrapText="1"/>
    </xf>
    <xf numFmtId="0" fontId="2" fillId="3"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xf>
    <xf numFmtId="0" fontId="2" fillId="3" borderId="5"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left" vertical="center" wrapText="1"/>
    </xf>
    <xf numFmtId="176" fontId="2" fillId="0" borderId="3" xfId="71" applyNumberFormat="1" applyFont="1" applyFill="1" applyBorder="1" applyAlignment="1" applyProtection="1">
      <alignment horizontal="right" vertical="center" wrapText="1"/>
    </xf>
    <xf numFmtId="49" fontId="2" fillId="0" borderId="3"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left" vertical="center" wrapText="1"/>
    </xf>
    <xf numFmtId="176" fontId="2" fillId="0" borderId="3" xfId="71" applyNumberFormat="1" applyFont="1" applyFill="1" applyBorder="1" applyAlignment="1" applyProtection="1">
      <alignment horizontal="right" vertical="center" wrapText="1"/>
    </xf>
    <xf numFmtId="0" fontId="9" fillId="0" borderId="0" xfId="71" applyProtection="1"/>
    <xf numFmtId="0" fontId="2" fillId="3" borderId="8" xfId="71" applyNumberFormat="1" applyFont="1" applyFill="1" applyBorder="1" applyAlignment="1" applyProtection="1">
      <alignment horizontal="center" vertical="center" wrapText="1"/>
    </xf>
    <xf numFmtId="0" fontId="2" fillId="3" borderId="3" xfId="71" applyNumberFormat="1" applyFont="1" applyFill="1" applyBorder="1" applyAlignment="1" applyProtection="1">
      <alignment horizontal="center" vertical="center" wrapText="1"/>
    </xf>
    <xf numFmtId="0" fontId="2" fillId="3" borderId="4"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6" fontId="2" fillId="0" borderId="7" xfId="71" applyNumberFormat="1" applyFont="1" applyFill="1" applyBorder="1" applyAlignment="1" applyProtection="1">
      <alignment horizontal="right" vertical="center" wrapText="1"/>
    </xf>
    <xf numFmtId="176" fontId="2" fillId="0" borderId="7" xfId="71" applyNumberFormat="1" applyFont="1" applyFill="1" applyBorder="1" applyAlignment="1" applyProtection="1">
      <alignment horizontal="right" vertical="center" wrapText="1"/>
    </xf>
    <xf numFmtId="0" fontId="7" fillId="0" borderId="0" xfId="71" applyNumberFormat="1" applyFont="1" applyFill="1" applyProtection="1"/>
    <xf numFmtId="0" fontId="2" fillId="3" borderId="0" xfId="71" applyNumberFormat="1" applyFont="1" applyFill="1" applyAlignment="1" applyProtection="1">
      <alignment horizontal="right" vertical="center"/>
    </xf>
    <xf numFmtId="0" fontId="2" fillId="3" borderId="0" xfId="71" applyNumberFormat="1" applyFont="1" applyFill="1" applyAlignment="1" applyProtection="1">
      <alignment horizontal="right"/>
    </xf>
    <xf numFmtId="0" fontId="2" fillId="0" borderId="10" xfId="69"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8"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8"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6"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6" fontId="2" fillId="0" borderId="7" xfId="30" applyNumberFormat="1" applyFont="1" applyFill="1" applyBorder="1" applyAlignment="1" applyProtection="1">
      <alignment horizontal="right" vertical="center" wrapText="1"/>
    </xf>
    <xf numFmtId="0" fontId="2" fillId="0" borderId="0" xfId="69" applyNumberFormat="1" applyFont="1" applyFill="1" applyAlignment="1" applyProtection="1">
      <alignment vertical="center"/>
    </xf>
    <xf numFmtId="0" fontId="2" fillId="3" borderId="0" xfId="69" applyNumberFormat="1" applyFont="1" applyFill="1" applyAlignment="1" applyProtection="1">
      <alignment horizontal="center" vertical="center" wrapText="1"/>
    </xf>
    <xf numFmtId="0" fontId="5" fillId="0" borderId="0" xfId="69" applyNumberFormat="1" applyFont="1" applyFill="1" applyAlignment="1" applyProtection="1">
      <alignment horizontal="centerContinuous" vertical="center"/>
    </xf>
    <xf numFmtId="0" fontId="2" fillId="0" borderId="1" xfId="69" applyNumberFormat="1" applyFont="1" applyFill="1" applyBorder="1" applyAlignment="1" applyProtection="1">
      <alignment vertical="center"/>
    </xf>
    <xf numFmtId="0" fontId="2" fillId="2" borderId="1" xfId="69" applyNumberFormat="1" applyFont="1" applyFill="1" applyBorder="1" applyAlignment="1" applyProtection="1">
      <alignment vertical="center"/>
    </xf>
    <xf numFmtId="0" fontId="2" fillId="3" borderId="6" xfId="69" applyNumberFormat="1" applyFont="1" applyFill="1" applyBorder="1" applyAlignment="1" applyProtection="1">
      <alignment horizontal="center" vertical="center" wrapText="1"/>
    </xf>
    <xf numFmtId="0" fontId="2" fillId="0" borderId="6" xfId="69" applyNumberFormat="1" applyFont="1" applyFill="1" applyBorder="1" applyAlignment="1" applyProtection="1">
      <alignment horizontal="center" vertical="center"/>
    </xf>
    <xf numFmtId="0" fontId="2" fillId="3"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xf>
    <xf numFmtId="0" fontId="2" fillId="3" borderId="2" xfId="69" applyNumberFormat="1" applyFont="1" applyFill="1" applyBorder="1" applyAlignment="1" applyProtection="1">
      <alignment horizontal="center" vertical="center" wrapText="1"/>
    </xf>
    <xf numFmtId="0" fontId="2" fillId="0" borderId="2" xfId="69" applyNumberFormat="1" applyFont="1" applyFill="1" applyBorder="1" applyAlignment="1" applyProtection="1">
      <alignment horizontal="center" vertical="center"/>
    </xf>
    <xf numFmtId="49" fontId="2" fillId="0" borderId="3" xfId="69" applyNumberFormat="1" applyFont="1" applyFill="1" applyBorder="1" applyAlignment="1" applyProtection="1">
      <alignment horizontal="center" vertical="center" wrapText="1"/>
    </xf>
    <xf numFmtId="49" fontId="2" fillId="0" borderId="3" xfId="69" applyNumberFormat="1" applyFont="1" applyFill="1" applyBorder="1" applyAlignment="1" applyProtection="1">
      <alignment horizontal="left" vertical="center" wrapText="1"/>
    </xf>
    <xf numFmtId="176" fontId="2" fillId="0" borderId="7" xfId="69" applyNumberFormat="1" applyFont="1" applyFill="1" applyBorder="1" applyAlignment="1" applyProtection="1">
      <alignment horizontal="right" vertical="center" wrapText="1"/>
    </xf>
    <xf numFmtId="0" fontId="9" fillId="0" borderId="0" xfId="69" applyProtection="1"/>
    <xf numFmtId="0" fontId="2" fillId="3" borderId="8" xfId="69" applyNumberFormat="1" applyFont="1" applyFill="1" applyBorder="1" applyAlignment="1" applyProtection="1">
      <alignment horizontal="center" vertical="center" wrapText="1"/>
    </xf>
    <xf numFmtId="0" fontId="2" fillId="3" borderId="3" xfId="69" applyNumberFormat="1" applyFont="1" applyFill="1" applyBorder="1" applyAlignment="1" applyProtection="1">
      <alignment horizontal="center" vertical="center" wrapText="1"/>
    </xf>
    <xf numFmtId="0" fontId="2" fillId="3" borderId="4"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wrapText="1"/>
    </xf>
    <xf numFmtId="176" fontId="2" fillId="0" borderId="3" xfId="69" applyNumberFormat="1" applyFont="1" applyFill="1" applyBorder="1" applyAlignment="1" applyProtection="1">
      <alignment horizontal="right" vertical="center" wrapText="1"/>
    </xf>
    <xf numFmtId="0" fontId="7" fillId="0" borderId="0" xfId="69" applyNumberFormat="1" applyFont="1" applyFill="1" applyProtection="1"/>
    <xf numFmtId="0" fontId="2" fillId="3" borderId="0" xfId="69" applyNumberFormat="1" applyFont="1" applyFill="1" applyAlignment="1" applyProtection="1">
      <alignment horizontal="right" vertical="center"/>
    </xf>
    <xf numFmtId="0" fontId="2" fillId="3" borderId="0" xfId="69" applyNumberFormat="1" applyFont="1" applyFill="1" applyAlignment="1" applyProtection="1">
      <alignment horizontal="right"/>
    </xf>
    <xf numFmtId="4" fontId="2" fillId="0" borderId="3" xfId="69" applyNumberFormat="1" applyFont="1" applyFill="1" applyBorder="1" applyAlignment="1" applyProtection="1">
      <alignment horizontal="right" vertical="center" wrapText="1"/>
    </xf>
    <xf numFmtId="4" fontId="2" fillId="0" borderId="7" xfId="69" applyNumberFormat="1" applyFont="1" applyFill="1" applyBorder="1" applyAlignment="1" applyProtection="1">
      <alignment horizontal="right" vertical="center" wrapText="1"/>
    </xf>
    <xf numFmtId="0" fontId="2" fillId="0" borderId="0" xfId="67" applyNumberFormat="1" applyFont="1" applyFill="1" applyAlignment="1" applyProtection="1">
      <alignment vertical="center"/>
    </xf>
    <xf numFmtId="0" fontId="2" fillId="3" borderId="0" xfId="67" applyNumberFormat="1" applyFont="1" applyFill="1" applyAlignment="1" applyProtection="1">
      <alignment horizontal="center" vertical="center" wrapText="1"/>
    </xf>
    <xf numFmtId="0" fontId="5" fillId="0" borderId="0" xfId="67" applyNumberFormat="1" applyFont="1" applyFill="1" applyAlignment="1" applyProtection="1">
      <alignment horizontal="centerContinuous" vertical="center"/>
    </xf>
    <xf numFmtId="0" fontId="2" fillId="0" borderId="1" xfId="67" applyNumberFormat="1" applyFont="1" applyFill="1" applyBorder="1" applyAlignment="1" applyProtection="1">
      <alignment vertical="center"/>
    </xf>
    <xf numFmtId="0" fontId="2" fillId="2" borderId="1" xfId="67" applyNumberFormat="1" applyFont="1" applyFill="1" applyBorder="1" applyAlignment="1" applyProtection="1">
      <alignmen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1" xfId="67" applyNumberFormat="1" applyFont="1" applyFill="1" applyBorder="1" applyAlignment="1" applyProtection="1">
      <alignment horizontal="center" vertical="center" wrapText="1"/>
    </xf>
    <xf numFmtId="0" fontId="2" fillId="3" borderId="8" xfId="67" applyNumberFormat="1" applyFont="1" applyFill="1" applyBorder="1" applyAlignment="1" applyProtection="1">
      <alignment horizontal="center" vertical="center" wrapText="1"/>
    </xf>
    <xf numFmtId="178" fontId="2" fillId="3" borderId="8" xfId="67" applyNumberFormat="1" applyFont="1" applyFill="1" applyBorder="1" applyAlignment="1" applyProtection="1">
      <alignment horizontal="center" vertical="center" wrapText="1"/>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4" xfId="67" applyNumberFormat="1" applyFont="1" applyFill="1" applyBorder="1" applyAlignment="1" applyProtection="1">
      <alignment horizontal="center" vertical="center" wrapText="1"/>
    </xf>
    <xf numFmtId="0" fontId="2" fillId="3" borderId="3" xfId="67" applyNumberFormat="1" applyFont="1" applyFill="1" applyBorder="1" applyAlignment="1" applyProtection="1">
      <alignment horizontal="center" vertical="center" wrapText="1"/>
    </xf>
    <xf numFmtId="178" fontId="2" fillId="3"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left" vertical="center" wrapText="1"/>
    </xf>
    <xf numFmtId="180" fontId="2" fillId="0" borderId="3" xfId="67" applyNumberFormat="1" applyFont="1" applyFill="1" applyBorder="1" applyAlignment="1" applyProtection="1">
      <alignment horizontal="right" vertical="center" wrapText="1"/>
    </xf>
    <xf numFmtId="0" fontId="9" fillId="0" borderId="0" xfId="67" applyProtection="1"/>
    <xf numFmtId="0" fontId="2" fillId="3" borderId="0" xfId="67" applyNumberFormat="1" applyFont="1" applyFill="1" applyAlignment="1" applyProtection="1">
      <alignment horizontal="right" vertical="center"/>
    </xf>
    <xf numFmtId="0" fontId="2" fillId="3" borderId="0" xfId="67" applyNumberFormat="1" applyFont="1" applyFill="1" applyAlignment="1" applyProtection="1">
      <alignment horizontal="right"/>
    </xf>
    <xf numFmtId="180" fontId="2" fillId="0" borderId="7" xfId="67" applyNumberFormat="1" applyFont="1" applyFill="1" applyBorder="1" applyAlignment="1" applyProtection="1">
      <alignment horizontal="right" vertical="center" wrapText="1"/>
    </xf>
    <xf numFmtId="0" fontId="2" fillId="0" borderId="0" xfId="64" applyNumberFormat="1" applyFont="1" applyFill="1" applyAlignment="1" applyProtection="1">
      <alignment vertical="center"/>
    </xf>
    <xf numFmtId="0" fontId="2" fillId="3" borderId="0" xfId="64" applyNumberFormat="1" applyFont="1" applyFill="1" applyAlignment="1" applyProtection="1">
      <alignment horizontal="center" vertical="center" wrapText="1"/>
    </xf>
    <xf numFmtId="0" fontId="5" fillId="0" borderId="0" xfId="64" applyNumberFormat="1" applyFont="1" applyFill="1" applyAlignment="1" applyProtection="1">
      <alignment horizontal="centerContinuous" vertical="center"/>
    </xf>
    <xf numFmtId="0" fontId="2" fillId="0" borderId="1" xfId="64" applyNumberFormat="1" applyFont="1" applyFill="1" applyBorder="1" applyAlignment="1" applyProtection="1">
      <alignment horizontal="left" vertical="center"/>
    </xf>
    <xf numFmtId="0" fontId="2" fillId="2" borderId="1" xfId="64" applyNumberFormat="1" applyFont="1" applyFill="1" applyBorder="1" applyAlignment="1" applyProtection="1">
      <alignment horizontal="left" vertical="center"/>
    </xf>
    <xf numFmtId="0" fontId="2" fillId="3" borderId="6" xfId="64" applyNumberFormat="1" applyFont="1" applyFill="1" applyBorder="1" applyAlignment="1" applyProtection="1">
      <alignment horizontal="center" vertical="center" wrapText="1"/>
    </xf>
    <xf numFmtId="0" fontId="2" fillId="0" borderId="6" xfId="64" applyNumberFormat="1" applyFont="1" applyFill="1" applyBorder="1" applyAlignment="1" applyProtection="1">
      <alignment horizontal="center" vertical="center"/>
    </xf>
    <xf numFmtId="0" fontId="2" fillId="3" borderId="9" xfId="64" applyNumberFormat="1" applyFont="1" applyFill="1" applyBorder="1" applyAlignment="1" applyProtection="1">
      <alignment horizontal="center" vertical="center" wrapText="1"/>
    </xf>
    <xf numFmtId="0" fontId="2" fillId="3" borderId="7"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xf>
    <xf numFmtId="0" fontId="2" fillId="3" borderId="5"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left" vertical="center" wrapText="1"/>
    </xf>
    <xf numFmtId="180" fontId="2" fillId="0" borderId="3" xfId="64" applyNumberFormat="1" applyFont="1" applyFill="1" applyBorder="1" applyAlignment="1" applyProtection="1">
      <alignment horizontal="right" vertical="center" wrapText="1"/>
    </xf>
    <xf numFmtId="0" fontId="7" fillId="0" borderId="0" xfId="64" applyNumberFormat="1" applyFont="1" applyFill="1" applyProtection="1"/>
    <xf numFmtId="0" fontId="2" fillId="3" borderId="0" xfId="64" applyNumberFormat="1" applyFont="1" applyFill="1" applyAlignment="1" applyProtection="1">
      <alignment horizontal="right" vertical="center"/>
    </xf>
    <xf numFmtId="0" fontId="2" fillId="3" borderId="0" xfId="64" applyNumberFormat="1" applyFont="1" applyFill="1" applyAlignment="1" applyProtection="1">
      <alignment horizontal="right"/>
    </xf>
    <xf numFmtId="0" fontId="2" fillId="3" borderId="8" xfId="64" applyNumberFormat="1" applyFont="1" applyFill="1" applyBorder="1" applyAlignment="1" applyProtection="1">
      <alignment horizontal="center" vertical="center" wrapText="1"/>
    </xf>
    <xf numFmtId="0" fontId="2" fillId="3" borderId="3" xfId="64" applyNumberFormat="1" applyFont="1" applyFill="1" applyBorder="1" applyAlignment="1" applyProtection="1">
      <alignment horizontal="center" vertical="center" wrapText="1"/>
    </xf>
    <xf numFmtId="0" fontId="2" fillId="3" borderId="4" xfId="64" applyNumberFormat="1" applyFont="1" applyFill="1" applyBorder="1" applyAlignment="1" applyProtection="1">
      <alignment horizontal="center" vertical="center" wrapText="1"/>
    </xf>
    <xf numFmtId="0" fontId="2" fillId="3" borderId="5"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wrapText="1"/>
    </xf>
    <xf numFmtId="180" fontId="2" fillId="0" borderId="7" xfId="64"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1"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1" fontId="2" fillId="0" borderId="1" xfId="63" applyNumberFormat="1" applyFont="1" applyFill="1" applyBorder="1" applyAlignment="1" applyProtection="1">
      <alignment horizontal="left" vertical="center"/>
    </xf>
    <xf numFmtId="181"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7" fontId="2" fillId="0" borderId="3" xfId="63" applyNumberFormat="1" applyFont="1" applyFill="1" applyBorder="1" applyAlignment="1" applyProtection="1">
      <alignment horizontal="right" vertical="center" wrapText="1"/>
    </xf>
    <xf numFmtId="178"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7"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1"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1" fontId="2" fillId="0" borderId="1" xfId="38" applyNumberFormat="1" applyFont="1" applyFill="1" applyBorder="1" applyAlignment="1" applyProtection="1">
      <alignment vertical="center"/>
    </xf>
    <xf numFmtId="181"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7" fontId="2" fillId="0" borderId="3" xfId="38" applyNumberFormat="1" applyFont="1" applyFill="1" applyBorder="1" applyAlignment="1" applyProtection="1">
      <alignment horizontal="right" vertical="center" wrapText="1"/>
    </xf>
    <xf numFmtId="178" fontId="2" fillId="0" borderId="0" xfId="38" applyNumberFormat="1" applyFont="1" applyFill="1" applyAlignment="1" applyProtection="1">
      <alignment horizontal="center" vertical="center" wrapText="1"/>
    </xf>
    <xf numFmtId="178" fontId="2" fillId="0" borderId="0" xfId="38" applyNumberFormat="1" applyFont="1" applyFill="1" applyAlignment="1" applyProtection="1">
      <alignment horizontal="right" vertical="center" wrapText="1"/>
    </xf>
    <xf numFmtId="178"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7"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1"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8" fontId="2" fillId="0" borderId="0" xfId="61" applyNumberFormat="1" applyFont="1" applyFill="1" applyAlignment="1" applyProtection="1">
      <alignment horizontal="center" vertical="center" wrapText="1"/>
    </xf>
    <xf numFmtId="178" fontId="5" fillId="0" borderId="0" xfId="61" applyNumberFormat="1" applyFont="1" applyFill="1" applyAlignment="1" applyProtection="1">
      <alignment horizontal="centerContinuous" vertical="center"/>
    </xf>
    <xf numFmtId="181" fontId="2" fillId="0" borderId="1" xfId="61" applyNumberFormat="1" applyFont="1" applyFill="1" applyBorder="1" applyAlignment="1" applyProtection="1">
      <alignment horizontal="left" vertical="center"/>
    </xf>
    <xf numFmtId="181"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7"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8" fontId="2" fillId="3" borderId="7" xfId="61" applyNumberFormat="1" applyFont="1" applyFill="1" applyBorder="1" applyAlignment="1" applyProtection="1">
      <alignment horizontal="center" vertical="center"/>
    </xf>
    <xf numFmtId="178" fontId="2" fillId="3" borderId="2" xfId="61" applyNumberFormat="1" applyFont="1" applyFill="1" applyBorder="1" applyAlignment="1" applyProtection="1">
      <alignment horizontal="center" vertical="center" wrapText="1"/>
    </xf>
    <xf numFmtId="178" fontId="2" fillId="0" borderId="0" xfId="61" applyNumberFormat="1" applyFont="1" applyFill="1" applyAlignment="1" applyProtection="1">
      <alignment horizontal="right" vertical="center"/>
    </xf>
    <xf numFmtId="178" fontId="2" fillId="0" borderId="0" xfId="61" applyNumberFormat="1" applyFont="1" applyFill="1" applyAlignment="1" applyProtection="1">
      <alignment horizontal="right"/>
    </xf>
    <xf numFmtId="177"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1"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8" fontId="2" fillId="0" borderId="0" xfId="57" applyNumberFormat="1" applyFont="1" applyFill="1" applyAlignment="1" applyProtection="1">
      <alignment horizontal="center" vertical="center" wrapText="1"/>
    </xf>
    <xf numFmtId="178" fontId="5" fillId="0" borderId="0" xfId="57" applyNumberFormat="1" applyFont="1" applyFill="1" applyAlignment="1" applyProtection="1">
      <alignment horizontal="centerContinuous" vertical="center"/>
    </xf>
    <xf numFmtId="181" fontId="2" fillId="0" borderId="1" xfId="57" applyNumberFormat="1" applyFont="1" applyFill="1" applyBorder="1" applyAlignment="1" applyProtection="1">
      <alignment horizontal="left" vertical="center"/>
    </xf>
    <xf numFmtId="181"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7" fontId="2" fillId="0" borderId="7" xfId="57" applyNumberFormat="1" applyFont="1" applyFill="1" applyBorder="1" applyAlignment="1" applyProtection="1">
      <alignment horizontal="right" vertical="center" wrapText="1"/>
    </xf>
    <xf numFmtId="178" fontId="2" fillId="3" borderId="7" xfId="57" applyNumberFormat="1" applyFont="1" applyFill="1" applyBorder="1" applyAlignment="1" applyProtection="1">
      <alignment horizontal="center" vertical="center" wrapText="1"/>
    </xf>
    <xf numFmtId="178" fontId="2" fillId="0" borderId="0" xfId="57" applyNumberFormat="1" applyFont="1" applyFill="1" applyAlignment="1" applyProtection="1">
      <alignment horizontal="right" vertical="center"/>
    </xf>
    <xf numFmtId="178" fontId="2" fillId="0" borderId="1" xfId="57" applyNumberFormat="1" applyFont="1" applyFill="1" applyBorder="1" applyAlignment="1" applyProtection="1">
      <alignment horizontal="right"/>
    </xf>
    <xf numFmtId="178" fontId="2" fillId="3" borderId="2" xfId="57" applyNumberFormat="1" applyFont="1" applyFill="1" applyBorder="1" applyAlignment="1" applyProtection="1">
      <alignment horizontal="center" vertical="center" wrapText="1"/>
    </xf>
    <xf numFmtId="178" fontId="2" fillId="3" borderId="6" xfId="57" applyNumberFormat="1" applyFont="1" applyFill="1" applyBorder="1" applyAlignment="1" applyProtection="1">
      <alignment horizontal="center" vertical="center" wrapText="1"/>
    </xf>
    <xf numFmtId="177" fontId="2" fillId="0" borderId="3" xfId="57" applyNumberFormat="1" applyFont="1" applyFill="1" applyBorder="1" applyAlignment="1" applyProtection="1">
      <alignment horizontal="right" vertical="center" wrapText="1"/>
    </xf>
    <xf numFmtId="177"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82" fontId="0" fillId="0" borderId="0" xfId="0" applyNumberFormat="1" applyFill="1" applyProtection="1">
      <alignment vertical="center"/>
    </xf>
    <xf numFmtId="0" fontId="2" fillId="0" borderId="0" xfId="66" applyNumberFormat="1" applyFont="1" applyFill="1" applyAlignment="1" applyProtection="1">
      <alignment vertical="center"/>
    </xf>
    <xf numFmtId="181" fontId="2" fillId="0" borderId="0" xfId="66" applyNumberFormat="1" applyFont="1" applyFill="1" applyAlignment="1" applyProtection="1">
      <alignment horizontal="center" vertical="center" wrapText="1"/>
    </xf>
    <xf numFmtId="0" fontId="2" fillId="0" borderId="0" xfId="66" applyNumberFormat="1" applyFont="1" applyFill="1" applyAlignment="1" applyProtection="1">
      <alignment horizontal="center" vertical="center" wrapText="1"/>
    </xf>
    <xf numFmtId="178" fontId="2" fillId="0" borderId="0" xfId="66" applyNumberFormat="1" applyFont="1" applyFill="1" applyAlignment="1" applyProtection="1">
      <alignment horizontal="center" vertical="center" wrapText="1"/>
    </xf>
    <xf numFmtId="178" fontId="5" fillId="0" borderId="0" xfId="66" applyNumberFormat="1" applyFont="1" applyFill="1" applyAlignment="1" applyProtection="1">
      <alignment horizontal="centerContinuous" vertical="center"/>
    </xf>
    <xf numFmtId="181" fontId="2" fillId="0" borderId="1" xfId="66" applyNumberFormat="1" applyFont="1" applyFill="1" applyBorder="1" applyAlignment="1" applyProtection="1">
      <alignment horizontal="left" vertical="center"/>
    </xf>
    <xf numFmtId="181" fontId="2" fillId="2" borderId="1" xfId="66" applyNumberFormat="1" applyFont="1" applyFill="1" applyBorder="1" applyAlignment="1" applyProtection="1">
      <alignment horizontal="lef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2"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left" vertical="center" wrapText="1"/>
    </xf>
    <xf numFmtId="176" fontId="2" fillId="0" borderId="3" xfId="66" applyNumberFormat="1" applyFont="1" applyFill="1" applyBorder="1" applyAlignment="1" applyProtection="1">
      <alignment horizontal="right" vertical="center" wrapText="1"/>
    </xf>
    <xf numFmtId="178" fontId="2" fillId="0" borderId="0" xfId="66" applyNumberFormat="1" applyFont="1" applyFill="1" applyAlignment="1" applyProtection="1">
      <alignment horizontal="right" vertical="center"/>
    </xf>
    <xf numFmtId="178" fontId="2" fillId="0" borderId="0" xfId="66" applyNumberFormat="1" applyFont="1" applyFill="1" applyAlignment="1" applyProtection="1">
      <alignment horizontal="right"/>
    </xf>
    <xf numFmtId="176" fontId="2" fillId="0" borderId="7" xfId="66"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1"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8" fontId="2" fillId="0" borderId="0" xfId="81" applyNumberFormat="1" applyFont="1" applyFill="1" applyAlignment="1" applyProtection="1">
      <alignment horizontal="center" vertical="center" wrapText="1"/>
    </xf>
    <xf numFmtId="178" fontId="5" fillId="0" borderId="0" xfId="65" applyNumberFormat="1" applyFont="1" applyFill="1" applyAlignment="1" applyProtection="1">
      <alignment horizontal="centerContinuous" vertical="center"/>
    </xf>
    <xf numFmtId="178" fontId="5" fillId="0" borderId="0" xfId="81" applyNumberFormat="1" applyFont="1" applyFill="1" applyAlignment="1" applyProtection="1">
      <alignment horizontal="centerContinuous" vertical="center"/>
    </xf>
    <xf numFmtId="181" fontId="2" fillId="0" borderId="1" xfId="81" applyNumberFormat="1" applyFont="1" applyFill="1" applyBorder="1" applyAlignment="1" applyProtection="1">
      <alignment horizontal="left" vertical="center"/>
    </xf>
    <xf numFmtId="181"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8" fontId="2" fillId="0" borderId="0" xfId="81" applyNumberFormat="1" applyFont="1" applyFill="1" applyAlignment="1" applyProtection="1">
      <alignment horizontal="right" vertical="center"/>
    </xf>
    <xf numFmtId="178"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8"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7"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6" fontId="6" fillId="0" borderId="7" xfId="82" applyNumberFormat="1" applyFont="1" applyFill="1" applyBorder="1" applyAlignment="1" applyProtection="1">
      <alignment horizontal="right" vertical="center" wrapText="1"/>
    </xf>
    <xf numFmtId="176"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6" fontId="6" fillId="0" borderId="7" xfId="82" applyNumberFormat="1" applyFont="1" applyBorder="1" applyAlignment="1" applyProtection="1">
      <alignment horizontal="right" vertical="center" wrapText="1"/>
    </xf>
    <xf numFmtId="176"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1"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1" fontId="2" fillId="0" borderId="1" xfId="59" applyNumberFormat="1" applyFont="1" applyFill="1" applyBorder="1" applyAlignment="1" applyProtection="1">
      <alignment horizontal="left" vertical="center"/>
    </xf>
    <xf numFmtId="181"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7" fontId="2" fillId="0" borderId="7" xfId="59" applyNumberFormat="1" applyFont="1" applyFill="1" applyBorder="1" applyAlignment="1" applyProtection="1">
      <alignment horizontal="right" vertical="center" wrapText="1"/>
    </xf>
    <xf numFmtId="178"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1"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1" fontId="2" fillId="0" borderId="1" xfId="58" applyNumberFormat="1" applyFont="1" applyFill="1" applyBorder="1" applyAlignment="1" applyProtection="1">
      <alignment horizontal="left" vertical="center"/>
    </xf>
    <xf numFmtId="181" fontId="2" fillId="2" borderId="1" xfId="58" applyNumberFormat="1" applyFont="1" applyFill="1" applyBorder="1" applyAlignment="1" applyProtection="1">
      <alignment horizontal="left" vertical="center"/>
    </xf>
    <xf numFmtId="181"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7" fontId="2" fillId="0" borderId="7" xfId="58" applyNumberFormat="1" applyFont="1" applyFill="1" applyBorder="1" applyAlignment="1" applyProtection="1">
      <alignment horizontal="right" vertical="center" wrapText="1"/>
    </xf>
    <xf numFmtId="178" fontId="2" fillId="0" borderId="0" xfId="58" applyNumberFormat="1" applyFont="1" applyFill="1" applyAlignment="1" applyProtection="1">
      <alignment horizontal="center" vertical="center" wrapText="1"/>
    </xf>
    <xf numFmtId="178" fontId="2" fillId="0" borderId="0" xfId="58" applyNumberFormat="1" applyFont="1" applyFill="1" applyAlignment="1" applyProtection="1">
      <alignment horizontal="right" vertical="center" wrapText="1"/>
    </xf>
    <xf numFmtId="178"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19" applyNumberFormat="1" applyFont="1" applyFill="1" applyAlignment="1" applyProtection="1">
      <alignment vertical="center"/>
    </xf>
    <xf numFmtId="181" fontId="2" fillId="0" borderId="0" xfId="19" applyNumberFormat="1" applyFont="1" applyFill="1" applyAlignment="1" applyProtection="1">
      <alignment horizontal="center" vertical="center" wrapText="1"/>
    </xf>
    <xf numFmtId="0" fontId="2" fillId="0" borderId="0" xfId="19" applyNumberFormat="1" applyFont="1" applyFill="1" applyAlignment="1" applyProtection="1">
      <alignment horizontal="center" vertical="center" wrapText="1"/>
    </xf>
    <xf numFmtId="178" fontId="2" fillId="0" borderId="0" xfId="19" applyNumberFormat="1" applyFont="1" applyFill="1" applyAlignment="1" applyProtection="1">
      <alignment horizontal="center" vertical="center" wrapText="1"/>
    </xf>
    <xf numFmtId="178" fontId="5" fillId="0" borderId="0" xfId="19" applyNumberFormat="1" applyFont="1" applyFill="1" applyAlignment="1" applyProtection="1">
      <alignment horizontal="centerContinuous" vertical="center"/>
    </xf>
    <xf numFmtId="181" fontId="2" fillId="0" borderId="1" xfId="19" applyNumberFormat="1" applyFont="1" applyFill="1" applyBorder="1" applyAlignment="1" applyProtection="1">
      <alignment horizontal="left" vertical="center"/>
    </xf>
    <xf numFmtId="181" fontId="2" fillId="2" borderId="1" xfId="19" applyNumberFormat="1" applyFont="1" applyFill="1" applyBorder="1" applyAlignment="1" applyProtection="1">
      <alignment horizontal="left" vertical="center"/>
    </xf>
    <xf numFmtId="0" fontId="2" fillId="3" borderId="7" xfId="19" applyNumberFormat="1" applyFont="1" applyFill="1" applyBorder="1" applyAlignment="1" applyProtection="1">
      <alignment horizontal="centerContinuous" vertical="center"/>
    </xf>
    <xf numFmtId="0" fontId="2" fillId="0"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left" vertical="center" wrapText="1"/>
    </xf>
    <xf numFmtId="177" fontId="2" fillId="0" borderId="7" xfId="19" applyNumberFormat="1" applyFont="1" applyFill="1" applyBorder="1" applyAlignment="1" applyProtection="1">
      <alignment horizontal="right" vertical="center" wrapText="1"/>
    </xf>
    <xf numFmtId="178" fontId="2" fillId="3" borderId="7" xfId="19" applyNumberFormat="1" applyFont="1" applyFill="1" applyBorder="1" applyAlignment="1" applyProtection="1">
      <alignment horizontal="center" vertical="center"/>
    </xf>
    <xf numFmtId="178" fontId="2" fillId="3" borderId="7" xfId="19" applyNumberFormat="1" applyFont="1" applyFill="1" applyBorder="1" applyAlignment="1" applyProtection="1">
      <alignment horizontal="center" vertical="center" wrapText="1"/>
    </xf>
    <xf numFmtId="178" fontId="2" fillId="0" borderId="0" xfId="19" applyNumberFormat="1" applyFont="1" applyFill="1" applyAlignment="1" applyProtection="1">
      <alignment horizontal="right" vertical="center"/>
    </xf>
    <xf numFmtId="178" fontId="2" fillId="0" borderId="0" xfId="19" applyNumberFormat="1" applyFont="1" applyFill="1" applyAlignment="1" applyProtection="1">
      <alignment horizontal="right"/>
    </xf>
    <xf numFmtId="0" fontId="2" fillId="0" borderId="0" xfId="54" applyNumberFormat="1" applyFont="1" applyFill="1" applyAlignment="1" applyProtection="1">
      <alignment vertical="center"/>
    </xf>
    <xf numFmtId="181"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8" fontId="2" fillId="0" borderId="0" xfId="54" applyNumberFormat="1" applyFont="1" applyFill="1" applyAlignment="1" applyProtection="1">
      <alignment horizontal="center" vertical="center" wrapText="1"/>
    </xf>
    <xf numFmtId="178" fontId="5" fillId="0" borderId="0" xfId="54" applyNumberFormat="1" applyFont="1" applyFill="1" applyAlignment="1" applyProtection="1">
      <alignment horizontal="centerContinuous" vertical="center"/>
    </xf>
    <xf numFmtId="181" fontId="2" fillId="0" borderId="1" xfId="54" applyNumberFormat="1" applyFont="1" applyFill="1" applyBorder="1" applyAlignment="1" applyProtection="1">
      <alignment horizontal="left" vertical="center"/>
    </xf>
    <xf numFmtId="181"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7" fontId="2" fillId="0" borderId="7" xfId="54" applyNumberFormat="1" applyFont="1" applyFill="1" applyBorder="1" applyAlignment="1" applyProtection="1">
      <alignment horizontal="right" vertical="center" wrapText="1"/>
    </xf>
    <xf numFmtId="178" fontId="2" fillId="0" borderId="0" xfId="54" applyNumberFormat="1" applyFont="1" applyFill="1" applyAlignment="1" applyProtection="1">
      <alignment horizontal="right" vertical="center"/>
    </xf>
    <xf numFmtId="178"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6"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8"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8"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7" fontId="2" fillId="0" borderId="3" xfId="80" applyNumberFormat="1" applyFont="1" applyFill="1" applyBorder="1" applyAlignment="1" applyProtection="1">
      <alignment horizontal="right" vertical="center" wrapText="1"/>
    </xf>
    <xf numFmtId="177"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8"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178"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79"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8"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79"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79"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83"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常规 2_33F9CAB444E44144A6F2C4137420103B"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23" xfId="64"/>
    <cellStyle name="常规 18" xfId="65"/>
    <cellStyle name="常规 19" xfId="66"/>
    <cellStyle name="常规 24" xfId="67"/>
    <cellStyle name="常规 2" xfId="68"/>
    <cellStyle name="常规 25" xfId="69"/>
    <cellStyle name="常规 30" xfId="70"/>
    <cellStyle name="常规 27" xfId="71"/>
    <cellStyle name="常规 32" xfId="72"/>
    <cellStyle name="常规_66576D3C0C0D426EA7E2E50F4D9CFFEB"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
    </sheetView>
  </sheetViews>
  <sheetFormatPr defaultColWidth="17.875" defaultRowHeight="21" customHeight="1" outlineLevelCol="5"/>
  <cols>
    <col min="1" max="1" width="34.625" style="536" customWidth="1"/>
    <col min="2" max="2" width="29.5" style="536" customWidth="1"/>
    <col min="3" max="3" width="31.125" style="536" customWidth="1"/>
    <col min="4" max="4" width="29.25" style="536" customWidth="1"/>
    <col min="5" max="5" width="31.125" style="536" customWidth="1"/>
    <col min="6" max="6" width="29.75" style="536" customWidth="1"/>
    <col min="7" max="16384" width="17.875" style="536"/>
  </cols>
  <sheetData>
    <row r="1" customHeight="1" spans="1:6">
      <c r="A1" s="554" t="s">
        <v>0</v>
      </c>
      <c r="B1" s="17"/>
      <c r="C1" s="17"/>
      <c r="D1" s="17"/>
      <c r="E1" s="17"/>
      <c r="F1" s="567"/>
    </row>
    <row r="2" ht="44.25" customHeight="1" spans="1:6">
      <c r="A2" s="568" t="s">
        <v>1</v>
      </c>
      <c r="B2" s="568"/>
      <c r="C2" s="568"/>
      <c r="D2" s="568"/>
      <c r="E2" s="568"/>
      <c r="F2" s="568"/>
    </row>
    <row r="3" customHeight="1" spans="1:6">
      <c r="A3" s="569" t="s">
        <v>2</v>
      </c>
      <c r="B3" s="570"/>
      <c r="C3" s="570"/>
      <c r="D3" s="570"/>
      <c r="E3" s="570"/>
      <c r="F3" s="571" t="s">
        <v>3</v>
      </c>
    </row>
    <row r="4" ht="33" customHeight="1" spans="1:6">
      <c r="A4" s="572" t="s">
        <v>4</v>
      </c>
      <c r="B4" s="573"/>
      <c r="C4" s="572" t="s">
        <v>5</v>
      </c>
      <c r="D4" s="574"/>
      <c r="E4" s="574"/>
      <c r="F4" s="573"/>
    </row>
    <row r="5" ht="33" customHeight="1" spans="1:6">
      <c r="A5" s="575" t="s">
        <v>6</v>
      </c>
      <c r="B5" s="575" t="s">
        <v>7</v>
      </c>
      <c r="C5" s="575" t="s">
        <v>6</v>
      </c>
      <c r="D5" s="575" t="s">
        <v>7</v>
      </c>
      <c r="E5" s="575" t="s">
        <v>6</v>
      </c>
      <c r="F5" s="575" t="s">
        <v>7</v>
      </c>
    </row>
    <row r="6" ht="28.5" customHeight="1" spans="1:6">
      <c r="A6" s="576" t="s">
        <v>8</v>
      </c>
      <c r="B6" s="577">
        <v>13993541</v>
      </c>
      <c r="C6" s="576" t="s">
        <v>9</v>
      </c>
      <c r="D6" s="577">
        <v>13993541</v>
      </c>
      <c r="E6" s="576" t="s">
        <v>10</v>
      </c>
      <c r="F6" s="577">
        <v>10400541</v>
      </c>
    </row>
    <row r="7" ht="28.5" customHeight="1" spans="1:6">
      <c r="A7" s="576" t="s">
        <v>11</v>
      </c>
      <c r="B7" s="577">
        <v>11993541</v>
      </c>
      <c r="C7" s="576" t="s">
        <v>12</v>
      </c>
      <c r="D7" s="577">
        <v>0</v>
      </c>
      <c r="E7" s="576" t="s">
        <v>13</v>
      </c>
      <c r="F7" s="577">
        <v>10370541</v>
      </c>
    </row>
    <row r="8" ht="28.5" customHeight="1" spans="1:6">
      <c r="A8" s="576" t="s">
        <v>14</v>
      </c>
      <c r="B8" s="577">
        <v>9610541</v>
      </c>
      <c r="C8" s="576" t="s">
        <v>15</v>
      </c>
      <c r="D8" s="577">
        <v>0</v>
      </c>
      <c r="E8" s="576" t="s">
        <v>16</v>
      </c>
      <c r="F8" s="577">
        <v>30000</v>
      </c>
    </row>
    <row r="9" ht="28.5" customHeight="1" spans="1:6">
      <c r="A9" s="576" t="s">
        <v>17</v>
      </c>
      <c r="B9" s="577">
        <v>0</v>
      </c>
      <c r="C9" s="576" t="s">
        <v>18</v>
      </c>
      <c r="D9" s="577">
        <v>0</v>
      </c>
      <c r="E9" s="576" t="s">
        <v>19</v>
      </c>
      <c r="F9" s="577">
        <v>1340000</v>
      </c>
    </row>
    <row r="10" ht="28.5" customHeight="1" spans="1:6">
      <c r="A10" s="576" t="s">
        <v>20</v>
      </c>
      <c r="B10" s="577">
        <v>1680000</v>
      </c>
      <c r="C10" s="576" t="s">
        <v>21</v>
      </c>
      <c r="D10" s="577">
        <v>0</v>
      </c>
      <c r="E10" s="576" t="s">
        <v>22</v>
      </c>
      <c r="F10" s="577">
        <v>1340000</v>
      </c>
    </row>
    <row r="11" ht="28.5" customHeight="1" spans="1:6">
      <c r="A11" s="576" t="s">
        <v>23</v>
      </c>
      <c r="B11" s="577">
        <v>703000</v>
      </c>
      <c r="C11" s="576" t="s">
        <v>24</v>
      </c>
      <c r="D11" s="577">
        <v>0</v>
      </c>
      <c r="E11" s="576" t="s">
        <v>25</v>
      </c>
      <c r="F11" s="577">
        <v>953000</v>
      </c>
    </row>
    <row r="12" ht="28.5" customHeight="1" spans="1:6">
      <c r="A12" s="576" t="s">
        <v>26</v>
      </c>
      <c r="B12" s="577">
        <v>2000000</v>
      </c>
      <c r="C12" s="576" t="s">
        <v>27</v>
      </c>
      <c r="D12" s="577">
        <v>0</v>
      </c>
      <c r="E12" s="576" t="s">
        <v>28</v>
      </c>
      <c r="F12" s="577">
        <v>486520</v>
      </c>
    </row>
    <row r="13" ht="28.5" customHeight="1" spans="1:6">
      <c r="A13" s="576" t="s">
        <v>29</v>
      </c>
      <c r="B13" s="577">
        <v>0</v>
      </c>
      <c r="C13" s="576" t="s">
        <v>30</v>
      </c>
      <c r="D13" s="577">
        <v>0</v>
      </c>
      <c r="E13" s="576" t="s">
        <v>31</v>
      </c>
      <c r="F13" s="577">
        <v>216480</v>
      </c>
    </row>
    <row r="14" ht="28.5" customHeight="1" spans="1:6">
      <c r="A14" s="576" t="s">
        <v>32</v>
      </c>
      <c r="B14" s="577">
        <v>0</v>
      </c>
      <c r="C14" s="576" t="s">
        <v>33</v>
      </c>
      <c r="D14" s="577">
        <v>0</v>
      </c>
      <c r="E14" s="576" t="s">
        <v>34</v>
      </c>
      <c r="F14" s="577">
        <v>0</v>
      </c>
    </row>
    <row r="15" ht="28.5" customHeight="1" spans="1:6">
      <c r="A15" s="576" t="s">
        <v>35</v>
      </c>
      <c r="B15" s="577">
        <v>2000000</v>
      </c>
      <c r="C15" s="576" t="s">
        <v>36</v>
      </c>
      <c r="D15" s="577">
        <v>0</v>
      </c>
      <c r="E15" s="576" t="s">
        <v>37</v>
      </c>
      <c r="F15" s="577">
        <v>250000</v>
      </c>
    </row>
    <row r="16" ht="28.5" customHeight="1" spans="1:6">
      <c r="A16" s="576" t="s">
        <v>38</v>
      </c>
      <c r="B16" s="577">
        <v>0</v>
      </c>
      <c r="C16" s="576" t="s">
        <v>39</v>
      </c>
      <c r="D16" s="577">
        <v>0</v>
      </c>
      <c r="E16" s="576" t="s">
        <v>40</v>
      </c>
      <c r="F16" s="577">
        <v>0</v>
      </c>
    </row>
    <row r="17" ht="28.5" customHeight="1" spans="1:6">
      <c r="A17" s="576" t="s">
        <v>41</v>
      </c>
      <c r="B17" s="577">
        <v>0</v>
      </c>
      <c r="C17" s="576" t="s">
        <v>42</v>
      </c>
      <c r="D17" s="577">
        <v>0</v>
      </c>
      <c r="E17" s="576" t="s">
        <v>43</v>
      </c>
      <c r="F17" s="577">
        <v>0</v>
      </c>
    </row>
    <row r="18" ht="28.5" customHeight="1" spans="1:6">
      <c r="A18" s="576" t="s">
        <v>44</v>
      </c>
      <c r="B18" s="577">
        <v>0</v>
      </c>
      <c r="C18" s="576" t="s">
        <v>45</v>
      </c>
      <c r="D18" s="577">
        <v>0</v>
      </c>
      <c r="E18" s="576" t="s">
        <v>46</v>
      </c>
      <c r="F18" s="577">
        <v>1300000</v>
      </c>
    </row>
    <row r="19" ht="28.5" customHeight="1" spans="1:6">
      <c r="A19" s="576" t="s">
        <v>47</v>
      </c>
      <c r="B19" s="577">
        <v>0</v>
      </c>
      <c r="C19" s="576" t="s">
        <v>48</v>
      </c>
      <c r="D19" s="577">
        <v>0</v>
      </c>
      <c r="E19" s="576"/>
      <c r="F19" s="577"/>
    </row>
    <row r="20" ht="28.5" customHeight="1" spans="1:6">
      <c r="A20" s="576" t="s">
        <v>49</v>
      </c>
      <c r="B20" s="577">
        <v>0</v>
      </c>
      <c r="C20" s="576" t="s">
        <v>50</v>
      </c>
      <c r="D20" s="577">
        <v>0</v>
      </c>
      <c r="E20" s="576"/>
      <c r="F20" s="577"/>
    </row>
    <row r="21" ht="28.5" customHeight="1" spans="1:6">
      <c r="A21" s="576" t="s">
        <v>51</v>
      </c>
      <c r="B21" s="577">
        <v>0</v>
      </c>
      <c r="C21" s="576" t="s">
        <v>52</v>
      </c>
      <c r="D21" s="577">
        <v>0</v>
      </c>
      <c r="E21" s="576"/>
      <c r="F21" s="577"/>
    </row>
    <row r="22" ht="28.5" customHeight="1" spans="1:6">
      <c r="A22" s="576" t="s">
        <v>53</v>
      </c>
      <c r="B22" s="577">
        <v>0</v>
      </c>
      <c r="C22" s="576" t="s">
        <v>54</v>
      </c>
      <c r="D22" s="577">
        <v>0</v>
      </c>
      <c r="E22" s="576"/>
      <c r="F22" s="577"/>
    </row>
    <row r="23" ht="28.5" customHeight="1" spans="1:6">
      <c r="A23" s="576" t="s">
        <v>55</v>
      </c>
      <c r="B23" s="577">
        <v>0</v>
      </c>
      <c r="C23" s="576" t="s">
        <v>56</v>
      </c>
      <c r="D23" s="577">
        <v>0</v>
      </c>
      <c r="E23" s="576"/>
      <c r="F23" s="577"/>
    </row>
    <row r="24" ht="28.5" customHeight="1" spans="1:6">
      <c r="A24" s="576" t="s">
        <v>57</v>
      </c>
      <c r="B24" s="577">
        <v>0</v>
      </c>
      <c r="C24" s="576"/>
      <c r="D24" s="577"/>
      <c r="E24" s="576"/>
      <c r="F24" s="577"/>
    </row>
    <row r="25" ht="28.5" customHeight="1" spans="1:6">
      <c r="A25" s="578" t="s">
        <v>58</v>
      </c>
      <c r="B25" s="577">
        <v>13993541</v>
      </c>
      <c r="C25" s="576"/>
      <c r="D25" s="577"/>
      <c r="E25" s="578" t="s">
        <v>59</v>
      </c>
      <c r="F25" s="577">
        <v>13993541</v>
      </c>
    </row>
    <row r="26" ht="28.5" customHeight="1" spans="1:6">
      <c r="A26" s="576" t="s">
        <v>60</v>
      </c>
      <c r="B26" s="577">
        <v>0</v>
      </c>
      <c r="C26" s="576"/>
      <c r="D26" s="577"/>
      <c r="E26" s="576" t="s">
        <v>61</v>
      </c>
      <c r="F26" s="577">
        <v>0</v>
      </c>
    </row>
    <row r="27" ht="28.5" customHeight="1" spans="1:6">
      <c r="A27" s="578" t="s">
        <v>62</v>
      </c>
      <c r="B27" s="577">
        <v>13993541</v>
      </c>
      <c r="C27" s="578" t="s">
        <v>63</v>
      </c>
      <c r="D27" s="577">
        <v>13993541</v>
      </c>
      <c r="E27" s="578" t="s">
        <v>63</v>
      </c>
      <c r="F27" s="577">
        <v>13993541</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36" customWidth="1"/>
    <col min="2" max="2" width="18.25" style="536" customWidth="1"/>
    <col min="3" max="3" width="14.25" style="536" customWidth="1"/>
    <col min="4" max="4" width="11.875" style="536" customWidth="1"/>
    <col min="5" max="5" width="9.875" style="536" customWidth="1"/>
    <col min="6" max="6" width="12.25" style="536" customWidth="1"/>
    <col min="7" max="7" width="11" style="536" customWidth="1"/>
    <col min="8" max="8" width="11.875" style="536" customWidth="1"/>
    <col min="9" max="9" width="12.625" style="536" customWidth="1"/>
    <col min="10" max="14" width="9" style="536"/>
    <col min="15" max="15" width="11.625" style="536" customWidth="1"/>
    <col min="16" max="16384" width="9" style="536"/>
  </cols>
  <sheetData>
    <row r="1" customHeight="1" spans="1:16">
      <c r="A1" s="554" t="s">
        <v>64</v>
      </c>
      <c r="B1" s="555"/>
      <c r="C1" s="555"/>
      <c r="D1" s="556"/>
      <c r="E1" s="554"/>
      <c r="F1" s="554"/>
      <c r="G1" s="557"/>
      <c r="H1" s="557"/>
      <c r="I1" s="557"/>
      <c r="J1" s="17"/>
      <c r="K1" s="17"/>
      <c r="L1" s="17"/>
      <c r="M1" s="17"/>
      <c r="N1" s="17"/>
      <c r="O1" s="17"/>
      <c r="P1" s="17"/>
    </row>
    <row r="2" ht="45.75" customHeight="1" spans="1:16">
      <c r="A2" s="558" t="s">
        <v>65</v>
      </c>
      <c r="B2" s="558"/>
      <c r="C2" s="558"/>
      <c r="D2" s="558"/>
      <c r="E2" s="558"/>
      <c r="F2" s="558"/>
      <c r="G2" s="558"/>
      <c r="H2" s="558"/>
      <c r="I2" s="558"/>
      <c r="J2" s="17"/>
      <c r="K2" s="17"/>
      <c r="L2" s="17"/>
      <c r="M2" s="17"/>
      <c r="N2" s="17"/>
      <c r="O2" s="17"/>
      <c r="P2" s="17"/>
    </row>
    <row r="3" customHeight="1" spans="1:16">
      <c r="A3" s="559" t="s">
        <v>2</v>
      </c>
      <c r="B3" s="560"/>
      <c r="C3" s="560"/>
      <c r="D3" s="560"/>
      <c r="E3" s="554"/>
      <c r="F3" s="554"/>
      <c r="G3" s="561"/>
      <c r="H3" s="561"/>
      <c r="I3" s="566" t="s">
        <v>66</v>
      </c>
      <c r="J3" s="17"/>
      <c r="K3" s="17"/>
      <c r="L3" s="17"/>
      <c r="M3" s="17"/>
      <c r="N3" s="17"/>
      <c r="O3" s="17"/>
      <c r="P3" s="17"/>
    </row>
    <row r="4" ht="29.25" customHeight="1" spans="1:16">
      <c r="A4" s="562" t="s">
        <v>67</v>
      </c>
      <c r="B4" s="562"/>
      <c r="C4" s="562" t="s">
        <v>68</v>
      </c>
      <c r="D4" s="563" t="s">
        <v>69</v>
      </c>
      <c r="E4" s="563" t="s">
        <v>70</v>
      </c>
      <c r="F4" s="563" t="s">
        <v>71</v>
      </c>
      <c r="G4" s="563" t="s">
        <v>72</v>
      </c>
      <c r="H4" s="563" t="s">
        <v>73</v>
      </c>
      <c r="I4" s="563"/>
      <c r="J4" s="17"/>
      <c r="K4" s="17"/>
      <c r="L4" s="17"/>
      <c r="M4" s="17"/>
      <c r="N4" s="17"/>
      <c r="O4" s="17"/>
      <c r="P4" s="17"/>
    </row>
    <row r="5" ht="29.25" customHeight="1" spans="1:16">
      <c r="A5" s="562" t="s">
        <v>74</v>
      </c>
      <c r="B5" s="562" t="s">
        <v>75</v>
      </c>
      <c r="C5" s="562"/>
      <c r="D5" s="563"/>
      <c r="E5" s="563"/>
      <c r="F5" s="563"/>
      <c r="G5" s="563"/>
      <c r="H5" s="562" t="s">
        <v>76</v>
      </c>
      <c r="I5" s="562" t="s">
        <v>77</v>
      </c>
      <c r="J5" s="17"/>
      <c r="K5" s="17"/>
      <c r="L5" s="17"/>
      <c r="M5" s="17"/>
      <c r="N5" s="17"/>
      <c r="O5" s="17"/>
      <c r="P5" s="17"/>
    </row>
    <row r="6" ht="40.5" customHeight="1" spans="1:16">
      <c r="A6" s="564"/>
      <c r="B6" s="564" t="s">
        <v>78</v>
      </c>
      <c r="C6" s="565">
        <f>C7</f>
        <v>13993541</v>
      </c>
      <c r="D6" s="565">
        <f>D7</f>
        <v>13993541</v>
      </c>
      <c r="E6" s="565">
        <f>E7</f>
        <v>0</v>
      </c>
      <c r="F6" s="565">
        <f>F7</f>
        <v>0</v>
      </c>
      <c r="G6" s="565">
        <f>G7</f>
        <v>0</v>
      </c>
      <c r="H6" s="565">
        <f>H7</f>
        <v>0</v>
      </c>
      <c r="I6" s="565">
        <f>I7</f>
        <v>0</v>
      </c>
      <c r="J6" s="312"/>
      <c r="K6" s="312"/>
      <c r="L6" s="312"/>
      <c r="M6" s="312"/>
      <c r="N6" s="312"/>
      <c r="O6" s="312"/>
      <c r="P6" s="312"/>
    </row>
    <row r="7" ht="40.5" customHeight="1" spans="1:16">
      <c r="A7" s="564" t="s">
        <v>79</v>
      </c>
      <c r="B7" s="564" t="s">
        <v>80</v>
      </c>
      <c r="C7" s="565">
        <v>13993541</v>
      </c>
      <c r="D7" s="565">
        <v>13993541</v>
      </c>
      <c r="E7" s="565">
        <v>0</v>
      </c>
      <c r="F7" s="565">
        <v>0</v>
      </c>
      <c r="G7" s="565">
        <v>0</v>
      </c>
      <c r="H7" s="565">
        <v>0</v>
      </c>
      <c r="I7" s="565">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showGridLines="0" showZeros="0" workbookViewId="0">
      <selection activeCell="A1" sqref="A1"/>
    </sheetView>
  </sheetViews>
  <sheetFormatPr defaultColWidth="9" defaultRowHeight="22.5" customHeight="1"/>
  <cols>
    <col min="1" max="1" width="5.875" style="536" customWidth="1"/>
    <col min="2" max="2" width="6" style="536" customWidth="1"/>
    <col min="3" max="3" width="5.625" style="536" customWidth="1"/>
    <col min="4" max="4" width="11.5" style="536" customWidth="1"/>
    <col min="5" max="5" width="18.25" style="536" customWidth="1"/>
    <col min="6" max="6" width="13.375" style="536" customWidth="1"/>
    <col min="7" max="7" width="11.875" style="536" customWidth="1"/>
    <col min="8" max="8" width="9.875" style="536" customWidth="1"/>
    <col min="9" max="9" width="13.125" style="536" customWidth="1"/>
    <col min="10" max="10" width="9" style="536"/>
    <col min="11" max="11" width="11" style="536" customWidth="1"/>
    <col min="12" max="15" width="9" style="536"/>
    <col min="16" max="16" width="8.75" style="536" customWidth="1"/>
    <col min="17" max="17" width="5.875" style="536" customWidth="1"/>
    <col min="18" max="18" width="6" style="536" customWidth="1"/>
    <col min="19" max="19" width="8.75" style="536" customWidth="1"/>
    <col min="20" max="21" width="9" style="536"/>
    <col min="22" max="22" width="6" style="536" customWidth="1"/>
    <col min="23" max="16384" width="9" style="536"/>
  </cols>
  <sheetData>
    <row r="1" customHeight="1" spans="1:22">
      <c r="A1" s="537" t="s">
        <v>81</v>
      </c>
      <c r="B1" s="538"/>
      <c r="C1" s="538"/>
      <c r="D1" s="538"/>
      <c r="E1" s="538"/>
      <c r="F1" s="538"/>
      <c r="G1" s="539"/>
      <c r="H1" s="539"/>
      <c r="I1" s="539"/>
      <c r="J1" s="539"/>
      <c r="K1" s="539"/>
      <c r="L1" s="17"/>
      <c r="M1" s="17"/>
      <c r="N1" s="17"/>
      <c r="O1" s="17"/>
      <c r="P1" s="17"/>
      <c r="Q1" s="17"/>
      <c r="R1" s="17"/>
      <c r="S1" s="17"/>
      <c r="T1" s="17"/>
      <c r="U1" s="17"/>
      <c r="V1" s="17"/>
    </row>
    <row r="2" ht="45.75" customHeight="1" spans="1:22">
      <c r="A2" s="540" t="s">
        <v>82</v>
      </c>
      <c r="B2" s="540"/>
      <c r="C2" s="540"/>
      <c r="D2" s="540"/>
      <c r="E2" s="540"/>
      <c r="F2" s="540"/>
      <c r="G2" s="540"/>
      <c r="H2" s="540"/>
      <c r="I2" s="540"/>
      <c r="J2" s="540"/>
      <c r="K2" s="540"/>
      <c r="L2" s="17"/>
      <c r="M2" s="17"/>
      <c r="N2" s="17"/>
      <c r="O2" s="17"/>
      <c r="P2" s="17"/>
      <c r="Q2" s="17"/>
      <c r="R2" s="17"/>
      <c r="S2" s="17"/>
      <c r="T2" s="17"/>
      <c r="U2" s="17"/>
      <c r="V2" s="17"/>
    </row>
    <row r="3" customHeight="1" spans="1:22">
      <c r="A3" s="541" t="s">
        <v>2</v>
      </c>
      <c r="B3" s="542"/>
      <c r="C3" s="542"/>
      <c r="D3" s="542"/>
      <c r="E3" s="542"/>
      <c r="F3" s="542"/>
      <c r="G3" s="543"/>
      <c r="H3" s="543"/>
      <c r="I3" s="543"/>
      <c r="J3" s="543"/>
      <c r="K3" s="553" t="s">
        <v>66</v>
      </c>
      <c r="L3" s="17"/>
      <c r="M3" s="17"/>
      <c r="N3" s="17"/>
      <c r="O3" s="17"/>
      <c r="P3" s="17"/>
      <c r="Q3" s="17"/>
      <c r="R3" s="17"/>
      <c r="S3" s="17"/>
      <c r="T3" s="17"/>
      <c r="U3" s="17"/>
      <c r="V3" s="17"/>
    </row>
    <row r="4" ht="29.25" customHeight="1" spans="1:22">
      <c r="A4" s="544" t="s">
        <v>83</v>
      </c>
      <c r="B4" s="544"/>
      <c r="C4" s="544"/>
      <c r="D4" s="544"/>
      <c r="E4" s="545" t="s">
        <v>68</v>
      </c>
      <c r="F4" s="546" t="s">
        <v>69</v>
      </c>
      <c r="G4" s="546" t="s">
        <v>70</v>
      </c>
      <c r="H4" s="546" t="s">
        <v>71</v>
      </c>
      <c r="I4" s="546" t="s">
        <v>72</v>
      </c>
      <c r="J4" s="546" t="s">
        <v>84</v>
      </c>
      <c r="K4" s="546"/>
      <c r="L4" s="17"/>
      <c r="M4" s="17"/>
      <c r="N4" s="17"/>
      <c r="O4" s="17"/>
      <c r="P4" s="17"/>
      <c r="Q4" s="17"/>
      <c r="R4" s="17"/>
      <c r="S4" s="17"/>
      <c r="T4" s="17"/>
      <c r="U4" s="17"/>
      <c r="V4" s="17"/>
    </row>
    <row r="5" ht="29.25" customHeight="1" spans="1:22">
      <c r="A5" s="545" t="s">
        <v>85</v>
      </c>
      <c r="B5" s="545"/>
      <c r="C5" s="545"/>
      <c r="D5" s="545" t="s">
        <v>86</v>
      </c>
      <c r="E5" s="545"/>
      <c r="F5" s="546"/>
      <c r="G5" s="546"/>
      <c r="H5" s="546"/>
      <c r="I5" s="546"/>
      <c r="J5" s="545" t="s">
        <v>76</v>
      </c>
      <c r="K5" s="545" t="s">
        <v>77</v>
      </c>
      <c r="L5" s="17"/>
      <c r="M5" s="17"/>
      <c r="N5" s="17"/>
      <c r="O5" s="17"/>
      <c r="P5" s="17"/>
      <c r="Q5" s="17"/>
      <c r="R5" s="17"/>
      <c r="S5" s="17"/>
      <c r="T5" s="17"/>
      <c r="U5" s="17"/>
      <c r="V5" s="17"/>
    </row>
    <row r="6" ht="42.75" customHeight="1" spans="1:22">
      <c r="A6" s="545" t="s">
        <v>87</v>
      </c>
      <c r="B6" s="545" t="s">
        <v>88</v>
      </c>
      <c r="C6" s="545" t="s">
        <v>89</v>
      </c>
      <c r="D6" s="545"/>
      <c r="E6" s="545"/>
      <c r="F6" s="546"/>
      <c r="G6" s="546"/>
      <c r="H6" s="546"/>
      <c r="I6" s="546"/>
      <c r="J6" s="545"/>
      <c r="K6" s="545"/>
      <c r="L6" s="17"/>
      <c r="M6" s="17"/>
      <c r="N6" s="17"/>
      <c r="O6" s="17"/>
      <c r="P6" s="17"/>
      <c r="Q6" s="17"/>
      <c r="R6" s="17"/>
      <c r="S6" s="17"/>
      <c r="T6" s="17"/>
      <c r="U6" s="17"/>
      <c r="V6" s="17"/>
    </row>
    <row r="7" ht="29.25" customHeight="1" spans="1:22">
      <c r="A7" s="547"/>
      <c r="B7" s="547"/>
      <c r="C7" s="547"/>
      <c r="D7" s="548" t="s">
        <v>78</v>
      </c>
      <c r="E7" s="549">
        <f>E8</f>
        <v>13993541</v>
      </c>
      <c r="F7" s="549">
        <f>F8</f>
        <v>13993541</v>
      </c>
      <c r="G7" s="549">
        <f>G8</f>
        <v>0</v>
      </c>
      <c r="H7" s="549">
        <f>H8</f>
        <v>0</v>
      </c>
      <c r="I7" s="549">
        <f>I8</f>
        <v>0</v>
      </c>
      <c r="J7" s="549">
        <f>J8</f>
        <v>0</v>
      </c>
      <c r="K7" s="549">
        <f>K8</f>
        <v>0</v>
      </c>
      <c r="L7" s="312"/>
      <c r="M7" s="312"/>
      <c r="N7" s="312"/>
      <c r="O7" s="312"/>
      <c r="P7" s="312"/>
      <c r="Q7" s="312"/>
      <c r="R7" s="312"/>
      <c r="S7" s="312"/>
      <c r="T7" s="312"/>
      <c r="U7" s="312"/>
      <c r="V7" s="312"/>
    </row>
    <row r="8" ht="29.25" customHeight="1" spans="1:22">
      <c r="A8" s="547" t="s">
        <v>90</v>
      </c>
      <c r="B8" s="547"/>
      <c r="C8" s="547"/>
      <c r="D8" s="548" t="s">
        <v>91</v>
      </c>
      <c r="E8" s="549">
        <f>E9</f>
        <v>13993541</v>
      </c>
      <c r="F8" s="549">
        <f>F9</f>
        <v>13993541</v>
      </c>
      <c r="G8" s="549">
        <f>G9</f>
        <v>0</v>
      </c>
      <c r="H8" s="549">
        <f>H9</f>
        <v>0</v>
      </c>
      <c r="I8" s="549">
        <f>I9</f>
        <v>0</v>
      </c>
      <c r="J8" s="549">
        <f>J9</f>
        <v>0</v>
      </c>
      <c r="K8" s="549">
        <f>K9</f>
        <v>0</v>
      </c>
      <c r="L8" s="17"/>
      <c r="M8" s="17"/>
      <c r="N8" s="17"/>
      <c r="O8" s="17"/>
      <c r="P8" s="17"/>
      <c r="Q8" s="17"/>
      <c r="R8" s="17"/>
      <c r="S8" s="17"/>
      <c r="T8" s="17"/>
      <c r="U8" s="17"/>
      <c r="V8" s="17"/>
    </row>
    <row r="9" ht="29.25" customHeight="1" spans="1:22">
      <c r="A9" s="547" t="s">
        <v>92</v>
      </c>
      <c r="B9" s="547" t="s">
        <v>93</v>
      </c>
      <c r="C9" s="547"/>
      <c r="D9" s="548" t="s">
        <v>94</v>
      </c>
      <c r="E9" s="549">
        <f>SUM(E10:E12)</f>
        <v>13993541</v>
      </c>
      <c r="F9" s="549">
        <f>SUM(F10:F12)</f>
        <v>13993541</v>
      </c>
      <c r="G9" s="549">
        <f>SUM(G10:G12)</f>
        <v>0</v>
      </c>
      <c r="H9" s="549">
        <f>SUM(H10:H12)</f>
        <v>0</v>
      </c>
      <c r="I9" s="549">
        <f>SUM(I10:I12)</f>
        <v>0</v>
      </c>
      <c r="J9" s="549">
        <f>SUM(J10:J12)</f>
        <v>0</v>
      </c>
      <c r="K9" s="549">
        <f>SUM(K10:K12)</f>
        <v>0</v>
      </c>
      <c r="L9" s="17"/>
      <c r="M9" s="17"/>
      <c r="N9" s="17"/>
      <c r="O9" s="17"/>
      <c r="P9" s="17"/>
      <c r="Q9" s="17"/>
      <c r="R9" s="17"/>
      <c r="S9" s="17"/>
      <c r="T9" s="17"/>
      <c r="U9" s="17"/>
      <c r="V9" s="17"/>
    </row>
    <row r="10" ht="29.25" customHeight="1" spans="1:22">
      <c r="A10" s="547" t="s">
        <v>95</v>
      </c>
      <c r="B10" s="547" t="s">
        <v>96</v>
      </c>
      <c r="C10" s="547" t="s">
        <v>97</v>
      </c>
      <c r="D10" s="548" t="s">
        <v>98</v>
      </c>
      <c r="E10" s="549">
        <v>13257021</v>
      </c>
      <c r="F10" s="549">
        <v>13257021</v>
      </c>
      <c r="G10" s="549">
        <v>0</v>
      </c>
      <c r="H10" s="549">
        <v>0</v>
      </c>
      <c r="I10" s="549">
        <v>0</v>
      </c>
      <c r="J10" s="549">
        <v>0</v>
      </c>
      <c r="K10" s="549">
        <v>0</v>
      </c>
      <c r="L10" s="17"/>
      <c r="M10" s="17"/>
      <c r="N10" s="17"/>
      <c r="O10" s="17"/>
      <c r="P10" s="17"/>
      <c r="Q10" s="17"/>
      <c r="R10" s="17"/>
      <c r="S10" s="17"/>
      <c r="T10" s="17"/>
      <c r="U10" s="17"/>
      <c r="V10" s="17"/>
    </row>
    <row r="11" ht="29.25" customHeight="1" spans="1:11">
      <c r="A11" s="550" t="s">
        <v>95</v>
      </c>
      <c r="B11" s="550" t="s">
        <v>96</v>
      </c>
      <c r="C11" s="550" t="s">
        <v>99</v>
      </c>
      <c r="D11" s="551" t="s">
        <v>100</v>
      </c>
      <c r="E11" s="552">
        <v>436520</v>
      </c>
      <c r="F11" s="552">
        <v>436520</v>
      </c>
      <c r="G11" s="552">
        <v>0</v>
      </c>
      <c r="H11" s="552">
        <v>0</v>
      </c>
      <c r="I11" s="552">
        <v>0</v>
      </c>
      <c r="J11" s="552">
        <v>0</v>
      </c>
      <c r="K11" s="552">
        <v>0</v>
      </c>
    </row>
    <row r="12" ht="29.25" customHeight="1" spans="1:11">
      <c r="A12" s="550" t="s">
        <v>95</v>
      </c>
      <c r="B12" s="550" t="s">
        <v>96</v>
      </c>
      <c r="C12" s="550" t="s">
        <v>101</v>
      </c>
      <c r="D12" s="551" t="s">
        <v>102</v>
      </c>
      <c r="E12" s="552">
        <v>300000</v>
      </c>
      <c r="F12" s="552">
        <v>300000</v>
      </c>
      <c r="G12" s="552">
        <v>0</v>
      </c>
      <c r="H12" s="552">
        <v>0</v>
      </c>
      <c r="I12" s="552">
        <v>0</v>
      </c>
      <c r="J12" s="552">
        <v>0</v>
      </c>
      <c r="K12" s="552">
        <v>0</v>
      </c>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8" width="8" customWidth="1"/>
    <col min="9" max="9" width="12.625"/>
    <col min="10" max="10" width="10.625" customWidth="1"/>
    <col min="11" max="11" width="14.875"/>
    <col min="12" max="12" width="12.625"/>
    <col min="15" max="15" width="12.625"/>
    <col min="19" max="19" width="14.875"/>
  </cols>
  <sheetData>
    <row r="1" customHeight="1" spans="1:19">
      <c r="A1" s="518" t="s">
        <v>103</v>
      </c>
      <c r="B1" s="519"/>
      <c r="C1" s="519"/>
      <c r="D1" s="519"/>
      <c r="E1" s="519"/>
      <c r="F1" s="519"/>
      <c r="G1" s="519"/>
      <c r="H1" s="519"/>
      <c r="I1" s="519"/>
      <c r="J1" s="519"/>
      <c r="K1" s="519"/>
      <c r="L1" s="519"/>
      <c r="M1" s="519"/>
      <c r="N1" s="519"/>
      <c r="O1" s="519"/>
      <c r="P1" s="519"/>
      <c r="Q1" s="519"/>
      <c r="R1" s="519"/>
      <c r="S1" s="17"/>
    </row>
    <row r="2" ht="22.5" customHeight="1" spans="1:19">
      <c r="A2" s="520" t="s">
        <v>104</v>
      </c>
      <c r="B2" s="520"/>
      <c r="C2" s="520"/>
      <c r="D2" s="520"/>
      <c r="E2" s="520"/>
      <c r="F2" s="520"/>
      <c r="G2" s="520"/>
      <c r="H2" s="520"/>
      <c r="I2" s="520"/>
      <c r="J2" s="520"/>
      <c r="K2" s="520"/>
      <c r="L2" s="520"/>
      <c r="M2" s="520"/>
      <c r="N2" s="520"/>
      <c r="O2" s="520"/>
      <c r="P2" s="520"/>
      <c r="Q2" s="520"/>
      <c r="R2" s="520"/>
      <c r="S2" s="17"/>
    </row>
    <row r="3" customHeight="1" spans="1:19">
      <c r="A3" s="521" t="s">
        <v>105</v>
      </c>
      <c r="B3" s="522"/>
      <c r="C3" s="522"/>
      <c r="D3" s="522"/>
      <c r="E3" s="522"/>
      <c r="F3" s="522"/>
      <c r="G3" s="522"/>
      <c r="H3" s="522"/>
      <c r="I3" s="519"/>
      <c r="J3" s="519"/>
      <c r="K3" s="519"/>
      <c r="L3" s="519"/>
      <c r="M3" s="519"/>
      <c r="N3" s="519"/>
      <c r="O3" s="519"/>
      <c r="P3" s="519"/>
      <c r="Q3" s="519"/>
      <c r="R3" s="535"/>
      <c r="S3" s="535" t="s">
        <v>66</v>
      </c>
    </row>
    <row r="4" ht="33.75" customHeight="1" spans="1:19">
      <c r="A4" s="523" t="s">
        <v>106</v>
      </c>
      <c r="B4" s="523"/>
      <c r="C4" s="523"/>
      <c r="D4" s="523"/>
      <c r="E4" s="524" t="s">
        <v>107</v>
      </c>
      <c r="F4" s="525" t="s">
        <v>108</v>
      </c>
      <c r="G4" s="526"/>
      <c r="H4" s="525"/>
      <c r="I4" s="525"/>
      <c r="J4" s="524" t="s">
        <v>109</v>
      </c>
      <c r="K4" s="524"/>
      <c r="L4" s="524"/>
      <c r="M4" s="524"/>
      <c r="N4" s="524"/>
      <c r="O4" s="524"/>
      <c r="P4" s="524"/>
      <c r="Q4" s="524"/>
      <c r="R4" s="524"/>
      <c r="S4" s="524" t="s">
        <v>110</v>
      </c>
    </row>
    <row r="5" customHeight="1" spans="1:19">
      <c r="A5" s="524" t="s">
        <v>85</v>
      </c>
      <c r="B5" s="524"/>
      <c r="C5" s="524"/>
      <c r="D5" s="527" t="s">
        <v>86</v>
      </c>
      <c r="E5" s="524"/>
      <c r="F5" s="524" t="s">
        <v>78</v>
      </c>
      <c r="G5" s="524" t="s">
        <v>111</v>
      </c>
      <c r="H5" s="524" t="s">
        <v>112</v>
      </c>
      <c r="I5" s="524" t="s">
        <v>113</v>
      </c>
      <c r="J5" s="524" t="s">
        <v>78</v>
      </c>
      <c r="K5" s="524" t="s">
        <v>114</v>
      </c>
      <c r="L5" s="534" t="s">
        <v>115</v>
      </c>
      <c r="M5" s="534" t="s">
        <v>116</v>
      </c>
      <c r="N5" s="534" t="s">
        <v>117</v>
      </c>
      <c r="O5" s="524" t="s">
        <v>118</v>
      </c>
      <c r="P5" s="524" t="s">
        <v>119</v>
      </c>
      <c r="Q5" s="524" t="s">
        <v>120</v>
      </c>
      <c r="R5" s="524" t="s">
        <v>121</v>
      </c>
      <c r="S5" s="524"/>
    </row>
    <row r="6" ht="46.5" customHeight="1" spans="1:19">
      <c r="A6" s="524" t="s">
        <v>87</v>
      </c>
      <c r="B6" s="524" t="s">
        <v>88</v>
      </c>
      <c r="C6" s="524" t="s">
        <v>89</v>
      </c>
      <c r="D6" s="527"/>
      <c r="E6" s="524"/>
      <c r="F6" s="524"/>
      <c r="G6" s="524"/>
      <c r="H6" s="524"/>
      <c r="I6" s="524"/>
      <c r="J6" s="524"/>
      <c r="K6" s="524"/>
      <c r="L6" s="534"/>
      <c r="M6" s="534"/>
      <c r="N6" s="534"/>
      <c r="O6" s="524"/>
      <c r="P6" s="524"/>
      <c r="Q6" s="524"/>
      <c r="R6" s="524"/>
      <c r="S6" s="524"/>
    </row>
    <row r="7" s="40" customFormat="1" ht="30.75" customHeight="1" spans="1:19">
      <c r="A7" s="528"/>
      <c r="B7" s="528"/>
      <c r="C7" s="528"/>
      <c r="D7" s="529" t="s">
        <v>78</v>
      </c>
      <c r="E7" s="530">
        <f>E8</f>
        <v>13993541</v>
      </c>
      <c r="F7" s="530">
        <f>F8</f>
        <v>11740541</v>
      </c>
      <c r="G7" s="530">
        <f>G8</f>
        <v>10370541</v>
      </c>
      <c r="H7" s="530">
        <f>H8</f>
        <v>1340000</v>
      </c>
      <c r="I7" s="530">
        <f>I8</f>
        <v>30000</v>
      </c>
      <c r="J7" s="530">
        <f>J8</f>
        <v>953000</v>
      </c>
      <c r="K7" s="530">
        <f>K8</f>
        <v>486520</v>
      </c>
      <c r="L7" s="530">
        <f>L8</f>
        <v>216480</v>
      </c>
      <c r="M7" s="530">
        <f>M8</f>
        <v>0</v>
      </c>
      <c r="N7" s="530">
        <f>N8</f>
        <v>0</v>
      </c>
      <c r="O7" s="530">
        <f>O8</f>
        <v>250000</v>
      </c>
      <c r="P7" s="530">
        <f>P8</f>
        <v>0</v>
      </c>
      <c r="Q7" s="530">
        <f>Q8</f>
        <v>0</v>
      </c>
      <c r="R7" s="530">
        <f>R8</f>
        <v>0</v>
      </c>
      <c r="S7" s="530">
        <f>S8</f>
        <v>1300000</v>
      </c>
    </row>
    <row r="8" ht="30.75" customHeight="1" spans="1:19">
      <c r="A8" s="528" t="s">
        <v>90</v>
      </c>
      <c r="B8" s="528"/>
      <c r="C8" s="528"/>
      <c r="D8" s="529" t="s">
        <v>91</v>
      </c>
      <c r="E8" s="530">
        <f>E9</f>
        <v>13993541</v>
      </c>
      <c r="F8" s="530">
        <f>F9</f>
        <v>11740541</v>
      </c>
      <c r="G8" s="530">
        <f>G9</f>
        <v>10370541</v>
      </c>
      <c r="H8" s="530">
        <f>H9</f>
        <v>1340000</v>
      </c>
      <c r="I8" s="530">
        <f>I9</f>
        <v>30000</v>
      </c>
      <c r="J8" s="530">
        <f>J9</f>
        <v>953000</v>
      </c>
      <c r="K8" s="530">
        <f>K9</f>
        <v>486520</v>
      </c>
      <c r="L8" s="530">
        <f>L9</f>
        <v>216480</v>
      </c>
      <c r="M8" s="530">
        <f>M9</f>
        <v>0</v>
      </c>
      <c r="N8" s="530">
        <f>N9</f>
        <v>0</v>
      </c>
      <c r="O8" s="530">
        <f>O9</f>
        <v>250000</v>
      </c>
      <c r="P8" s="530">
        <f>P9</f>
        <v>0</v>
      </c>
      <c r="Q8" s="530">
        <f>Q9</f>
        <v>0</v>
      </c>
      <c r="R8" s="530">
        <f>R9</f>
        <v>0</v>
      </c>
      <c r="S8" s="530">
        <f>S9</f>
        <v>1300000</v>
      </c>
    </row>
    <row r="9" ht="30.75" customHeight="1" spans="1:19">
      <c r="A9" s="528" t="s">
        <v>92</v>
      </c>
      <c r="B9" s="528" t="s">
        <v>93</v>
      </c>
      <c r="C9" s="528"/>
      <c r="D9" s="529" t="s">
        <v>94</v>
      </c>
      <c r="E9" s="530">
        <f>SUM(E10:E12)</f>
        <v>13993541</v>
      </c>
      <c r="F9" s="530">
        <f>SUM(F10:F12)</f>
        <v>11740541</v>
      </c>
      <c r="G9" s="530">
        <f>SUM(G10:G12)</f>
        <v>10370541</v>
      </c>
      <c r="H9" s="530">
        <f>SUM(H10:H12)</f>
        <v>1340000</v>
      </c>
      <c r="I9" s="530">
        <f>SUM(I10:I12)</f>
        <v>30000</v>
      </c>
      <c r="J9" s="530">
        <f>SUM(J10:J12)</f>
        <v>953000</v>
      </c>
      <c r="K9" s="530">
        <f>SUM(K10:K12)</f>
        <v>486520</v>
      </c>
      <c r="L9" s="530">
        <f>SUM(L10:L12)</f>
        <v>216480</v>
      </c>
      <c r="M9" s="530">
        <f>SUM(M10:M12)</f>
        <v>0</v>
      </c>
      <c r="N9" s="530">
        <f>SUM(N10:N12)</f>
        <v>0</v>
      </c>
      <c r="O9" s="530">
        <f>SUM(O10:O12)</f>
        <v>250000</v>
      </c>
      <c r="P9" s="530">
        <f>SUM(P10:P12)</f>
        <v>0</v>
      </c>
      <c r="Q9" s="530">
        <f>SUM(Q10:Q12)</f>
        <v>0</v>
      </c>
      <c r="R9" s="530">
        <f>SUM(R10:R12)</f>
        <v>0</v>
      </c>
      <c r="S9" s="530">
        <f>SUM(S10:S12)</f>
        <v>1300000</v>
      </c>
    </row>
    <row r="10" ht="30.75" customHeight="1" spans="1:19">
      <c r="A10" s="528" t="s">
        <v>95</v>
      </c>
      <c r="B10" s="528" t="s">
        <v>96</v>
      </c>
      <c r="C10" s="528" t="s">
        <v>97</v>
      </c>
      <c r="D10" s="529" t="s">
        <v>98</v>
      </c>
      <c r="E10" s="530">
        <v>13257021</v>
      </c>
      <c r="F10" s="530">
        <v>11740541</v>
      </c>
      <c r="G10" s="530">
        <v>10370541</v>
      </c>
      <c r="H10" s="530">
        <v>1340000</v>
      </c>
      <c r="I10" s="530">
        <v>30000</v>
      </c>
      <c r="J10" s="530">
        <v>216480</v>
      </c>
      <c r="K10" s="530">
        <v>0</v>
      </c>
      <c r="L10" s="530">
        <v>216480</v>
      </c>
      <c r="M10" s="530">
        <v>0</v>
      </c>
      <c r="N10" s="530">
        <v>0</v>
      </c>
      <c r="O10" s="530">
        <v>0</v>
      </c>
      <c r="P10" s="530">
        <v>0</v>
      </c>
      <c r="Q10" s="530">
        <v>0</v>
      </c>
      <c r="R10" s="530">
        <v>0</v>
      </c>
      <c r="S10" s="530">
        <v>1300000</v>
      </c>
    </row>
    <row r="11" ht="30.75" customHeight="1" spans="1:19">
      <c r="A11" s="531" t="s">
        <v>95</v>
      </c>
      <c r="B11" s="531" t="s">
        <v>96</v>
      </c>
      <c r="C11" s="531" t="s">
        <v>99</v>
      </c>
      <c r="D11" s="532" t="s">
        <v>100</v>
      </c>
      <c r="E11" s="533">
        <v>436520</v>
      </c>
      <c r="F11" s="533">
        <v>0</v>
      </c>
      <c r="G11" s="533">
        <v>0</v>
      </c>
      <c r="H11" s="533">
        <v>0</v>
      </c>
      <c r="I11" s="533">
        <v>0</v>
      </c>
      <c r="J11" s="533">
        <v>436520</v>
      </c>
      <c r="K11" s="533">
        <v>436520</v>
      </c>
      <c r="L11" s="533">
        <v>0</v>
      </c>
      <c r="M11" s="533">
        <v>0</v>
      </c>
      <c r="N11" s="533">
        <v>0</v>
      </c>
      <c r="O11" s="533">
        <v>0</v>
      </c>
      <c r="P11" s="533">
        <v>0</v>
      </c>
      <c r="Q11" s="533">
        <v>0</v>
      </c>
      <c r="R11" s="533">
        <v>0</v>
      </c>
      <c r="S11" s="533">
        <v>0</v>
      </c>
    </row>
    <row r="12" ht="30.75" customHeight="1" spans="1:19">
      <c r="A12" s="531" t="s">
        <v>95</v>
      </c>
      <c r="B12" s="531" t="s">
        <v>96</v>
      </c>
      <c r="C12" s="531" t="s">
        <v>101</v>
      </c>
      <c r="D12" s="532" t="s">
        <v>102</v>
      </c>
      <c r="E12" s="533">
        <v>300000</v>
      </c>
      <c r="F12" s="533">
        <v>0</v>
      </c>
      <c r="G12" s="533">
        <v>0</v>
      </c>
      <c r="H12" s="533">
        <v>0</v>
      </c>
      <c r="I12" s="533">
        <v>0</v>
      </c>
      <c r="J12" s="533">
        <v>300000</v>
      </c>
      <c r="K12" s="533">
        <v>50000</v>
      </c>
      <c r="L12" s="533">
        <v>0</v>
      </c>
      <c r="M12" s="533">
        <v>0</v>
      </c>
      <c r="N12" s="533">
        <v>0</v>
      </c>
      <c r="O12" s="533">
        <v>250000</v>
      </c>
      <c r="P12" s="533">
        <v>0</v>
      </c>
      <c r="Q12" s="533">
        <v>0</v>
      </c>
      <c r="R12" s="533">
        <v>0</v>
      </c>
      <c r="S12" s="533">
        <v>0</v>
      </c>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4" max="14" width="12.625"/>
  </cols>
  <sheetData>
    <row r="1" customHeight="1" spans="1:17">
      <c r="A1" s="495" t="s">
        <v>122</v>
      </c>
      <c r="B1" s="496"/>
      <c r="C1" s="496"/>
      <c r="D1" s="496"/>
      <c r="E1" s="496"/>
      <c r="F1" s="496"/>
      <c r="G1" s="496"/>
      <c r="H1" s="496"/>
      <c r="I1" s="496"/>
      <c r="J1" s="496"/>
      <c r="K1" s="496"/>
      <c r="L1" s="496"/>
      <c r="M1" s="496"/>
      <c r="N1" s="496"/>
      <c r="O1" s="496"/>
      <c r="P1" s="496"/>
      <c r="Q1" s="516"/>
    </row>
    <row r="2" ht="22.5" customHeight="1" spans="1:17">
      <c r="A2" s="497" t="s">
        <v>123</v>
      </c>
      <c r="B2" s="497"/>
      <c r="C2" s="497"/>
      <c r="D2" s="497"/>
      <c r="E2" s="497"/>
      <c r="F2" s="497"/>
      <c r="G2" s="497"/>
      <c r="H2" s="497"/>
      <c r="I2" s="497"/>
      <c r="J2" s="497"/>
      <c r="K2" s="497"/>
      <c r="L2" s="497"/>
      <c r="M2" s="497"/>
      <c r="N2" s="497"/>
      <c r="O2" s="497"/>
      <c r="P2" s="497"/>
      <c r="Q2" s="497"/>
    </row>
    <row r="3" customHeight="1" spans="1:17">
      <c r="A3" s="498" t="s">
        <v>105</v>
      </c>
      <c r="B3" s="499"/>
      <c r="C3" s="499"/>
      <c r="D3" s="499"/>
      <c r="E3" s="499"/>
      <c r="F3" s="499"/>
      <c r="G3" s="499"/>
      <c r="H3" s="499"/>
      <c r="I3" s="496"/>
      <c r="J3" s="496"/>
      <c r="K3" s="496"/>
      <c r="L3" s="496"/>
      <c r="M3" s="496"/>
      <c r="N3" s="496"/>
      <c r="O3" s="496"/>
      <c r="P3" s="496"/>
      <c r="Q3" s="517" t="s">
        <v>66</v>
      </c>
    </row>
    <row r="4" customHeight="1" spans="1:17">
      <c r="A4" s="500" t="s">
        <v>106</v>
      </c>
      <c r="B4" s="500"/>
      <c r="C4" s="500"/>
      <c r="D4" s="501" t="s">
        <v>124</v>
      </c>
      <c r="E4" s="502" t="s">
        <v>107</v>
      </c>
      <c r="F4" s="502" t="s">
        <v>125</v>
      </c>
      <c r="G4" s="503" t="s">
        <v>126</v>
      </c>
      <c r="H4" s="502" t="s">
        <v>127</v>
      </c>
      <c r="I4" s="504" t="s">
        <v>128</v>
      </c>
      <c r="J4" s="513" t="s">
        <v>129</v>
      </c>
      <c r="K4" s="513" t="s">
        <v>130</v>
      </c>
      <c r="L4" s="513" t="s">
        <v>120</v>
      </c>
      <c r="M4" s="513" t="s">
        <v>131</v>
      </c>
      <c r="N4" s="513" t="s">
        <v>113</v>
      </c>
      <c r="O4" s="513" t="s">
        <v>132</v>
      </c>
      <c r="P4" s="513" t="s">
        <v>116</v>
      </c>
      <c r="Q4" s="504" t="s">
        <v>121</v>
      </c>
    </row>
    <row r="5" customHeight="1" spans="1:17">
      <c r="A5" s="504" t="s">
        <v>87</v>
      </c>
      <c r="B5" s="504" t="s">
        <v>88</v>
      </c>
      <c r="C5" s="504" t="s">
        <v>89</v>
      </c>
      <c r="D5" s="505"/>
      <c r="E5" s="504"/>
      <c r="F5" s="504"/>
      <c r="G5" s="506"/>
      <c r="H5" s="504"/>
      <c r="I5" s="504"/>
      <c r="J5" s="513"/>
      <c r="K5" s="513"/>
      <c r="L5" s="513"/>
      <c r="M5" s="513"/>
      <c r="N5" s="513"/>
      <c r="O5" s="513"/>
      <c r="P5" s="513"/>
      <c r="Q5" s="504"/>
    </row>
    <row r="6" customHeight="1" spans="1:17">
      <c r="A6" s="504"/>
      <c r="B6" s="504"/>
      <c r="C6" s="504"/>
      <c r="D6" s="505"/>
      <c r="E6" s="504"/>
      <c r="F6" s="504"/>
      <c r="G6" s="506"/>
      <c r="H6" s="504"/>
      <c r="I6" s="504"/>
      <c r="J6" s="513"/>
      <c r="K6" s="513"/>
      <c r="L6" s="513"/>
      <c r="M6" s="513"/>
      <c r="N6" s="513"/>
      <c r="O6" s="513"/>
      <c r="P6" s="513"/>
      <c r="Q6" s="504"/>
    </row>
    <row r="7" s="40" customFormat="1" ht="27" customHeight="1" spans="1:17">
      <c r="A7" s="507"/>
      <c r="B7" s="507"/>
      <c r="C7" s="507"/>
      <c r="D7" s="508" t="s">
        <v>78</v>
      </c>
      <c r="E7" s="509">
        <f>E8</f>
        <v>12693541</v>
      </c>
      <c r="F7" s="509">
        <f>F8</f>
        <v>10370541</v>
      </c>
      <c r="G7" s="509">
        <f>G8</f>
        <v>1826520</v>
      </c>
      <c r="H7" s="509">
        <f>H8</f>
        <v>250000</v>
      </c>
      <c r="I7" s="509">
        <f>I8</f>
        <v>0</v>
      </c>
      <c r="J7" s="514">
        <f>J8</f>
        <v>0</v>
      </c>
      <c r="K7" s="514">
        <f>K8</f>
        <v>0</v>
      </c>
      <c r="L7" s="514">
        <f>L8</f>
        <v>0</v>
      </c>
      <c r="M7" s="514">
        <f>M8</f>
        <v>0</v>
      </c>
      <c r="N7" s="514">
        <f>N8</f>
        <v>246480</v>
      </c>
      <c r="O7" s="514">
        <f>O8</f>
        <v>0</v>
      </c>
      <c r="P7" s="514">
        <f>P8</f>
        <v>0</v>
      </c>
      <c r="Q7" s="509">
        <f>Q8</f>
        <v>0</v>
      </c>
    </row>
    <row r="8" ht="27" customHeight="1" spans="1:17">
      <c r="A8" s="507" t="s">
        <v>90</v>
      </c>
      <c r="B8" s="507"/>
      <c r="C8" s="507"/>
      <c r="D8" s="508" t="s">
        <v>91</v>
      </c>
      <c r="E8" s="509">
        <f>E9</f>
        <v>12693541</v>
      </c>
      <c r="F8" s="509">
        <f>F9</f>
        <v>10370541</v>
      </c>
      <c r="G8" s="509">
        <f>G9</f>
        <v>1826520</v>
      </c>
      <c r="H8" s="509">
        <f>H9</f>
        <v>250000</v>
      </c>
      <c r="I8" s="509">
        <f>I9</f>
        <v>0</v>
      </c>
      <c r="J8" s="514">
        <f>J9</f>
        <v>0</v>
      </c>
      <c r="K8" s="514">
        <f>K9</f>
        <v>0</v>
      </c>
      <c r="L8" s="514">
        <f>L9</f>
        <v>0</v>
      </c>
      <c r="M8" s="514">
        <f>M9</f>
        <v>0</v>
      </c>
      <c r="N8" s="514">
        <f>N9</f>
        <v>246480</v>
      </c>
      <c r="O8" s="514">
        <f>O9</f>
        <v>0</v>
      </c>
      <c r="P8" s="514">
        <f>P9</f>
        <v>0</v>
      </c>
      <c r="Q8" s="509">
        <f>Q9</f>
        <v>0</v>
      </c>
    </row>
    <row r="9" ht="27" customHeight="1" spans="1:17">
      <c r="A9" s="507" t="s">
        <v>92</v>
      </c>
      <c r="B9" s="507" t="s">
        <v>93</v>
      </c>
      <c r="C9" s="507"/>
      <c r="D9" s="508" t="s">
        <v>94</v>
      </c>
      <c r="E9" s="509">
        <f>SUM(E10:E12)</f>
        <v>12693541</v>
      </c>
      <c r="F9" s="509">
        <f>SUM(F10:F12)</f>
        <v>10370541</v>
      </c>
      <c r="G9" s="509">
        <f>SUM(G10:G12)</f>
        <v>1826520</v>
      </c>
      <c r="H9" s="509">
        <f>SUM(H10:H12)</f>
        <v>250000</v>
      </c>
      <c r="I9" s="509">
        <f>SUM(I10:I12)</f>
        <v>0</v>
      </c>
      <c r="J9" s="514">
        <f>SUM(J10:J12)</f>
        <v>0</v>
      </c>
      <c r="K9" s="514">
        <f>SUM(K10:K12)</f>
        <v>0</v>
      </c>
      <c r="L9" s="514">
        <f>SUM(L10:L12)</f>
        <v>0</v>
      </c>
      <c r="M9" s="514">
        <f>SUM(M10:M12)</f>
        <v>0</v>
      </c>
      <c r="N9" s="514">
        <f>SUM(N10:N12)</f>
        <v>246480</v>
      </c>
      <c r="O9" s="514">
        <f>SUM(O10:O12)</f>
        <v>0</v>
      </c>
      <c r="P9" s="514">
        <f>SUM(P10:P12)</f>
        <v>0</v>
      </c>
      <c r="Q9" s="509">
        <f>SUM(Q10:Q12)</f>
        <v>0</v>
      </c>
    </row>
    <row r="10" ht="27" customHeight="1" spans="1:17">
      <c r="A10" s="507" t="s">
        <v>95</v>
      </c>
      <c r="B10" s="507" t="s">
        <v>96</v>
      </c>
      <c r="C10" s="507" t="s">
        <v>97</v>
      </c>
      <c r="D10" s="508" t="s">
        <v>98</v>
      </c>
      <c r="E10" s="509">
        <v>11957021</v>
      </c>
      <c r="F10" s="509">
        <v>10370541</v>
      </c>
      <c r="G10" s="509">
        <v>1340000</v>
      </c>
      <c r="H10" s="509">
        <v>0</v>
      </c>
      <c r="I10" s="509">
        <v>0</v>
      </c>
      <c r="J10" s="514">
        <v>0</v>
      </c>
      <c r="K10" s="514">
        <v>0</v>
      </c>
      <c r="L10" s="514">
        <v>0</v>
      </c>
      <c r="M10" s="514">
        <v>0</v>
      </c>
      <c r="N10" s="514">
        <v>246480</v>
      </c>
      <c r="O10" s="514">
        <v>0</v>
      </c>
      <c r="P10" s="514">
        <v>0</v>
      </c>
      <c r="Q10" s="509">
        <v>0</v>
      </c>
    </row>
    <row r="11" ht="27" customHeight="1" spans="1:17">
      <c r="A11" s="510" t="s">
        <v>95</v>
      </c>
      <c r="B11" s="510" t="s">
        <v>96</v>
      </c>
      <c r="C11" s="510" t="s">
        <v>99</v>
      </c>
      <c r="D11" s="511" t="s">
        <v>100</v>
      </c>
      <c r="E11" s="512">
        <v>436520</v>
      </c>
      <c r="F11" s="512">
        <v>0</v>
      </c>
      <c r="G11" s="512">
        <v>436520</v>
      </c>
      <c r="H11" s="512">
        <v>0</v>
      </c>
      <c r="I11" s="512">
        <v>0</v>
      </c>
      <c r="J11" s="515">
        <v>0</v>
      </c>
      <c r="K11" s="515">
        <v>0</v>
      </c>
      <c r="L11" s="515">
        <v>0</v>
      </c>
      <c r="M11" s="515">
        <v>0</v>
      </c>
      <c r="N11" s="515">
        <v>0</v>
      </c>
      <c r="O11" s="515">
        <v>0</v>
      </c>
      <c r="P11" s="515">
        <v>0</v>
      </c>
      <c r="Q11" s="512">
        <v>0</v>
      </c>
    </row>
    <row r="12" ht="27" customHeight="1" spans="1:17">
      <c r="A12" s="510" t="s">
        <v>95</v>
      </c>
      <c r="B12" s="510" t="s">
        <v>96</v>
      </c>
      <c r="C12" s="510" t="s">
        <v>101</v>
      </c>
      <c r="D12" s="511" t="s">
        <v>102</v>
      </c>
      <c r="E12" s="512">
        <v>300000</v>
      </c>
      <c r="F12" s="512">
        <v>0</v>
      </c>
      <c r="G12" s="512">
        <v>50000</v>
      </c>
      <c r="H12" s="512">
        <v>250000</v>
      </c>
      <c r="I12" s="512">
        <v>0</v>
      </c>
      <c r="J12" s="515">
        <v>0</v>
      </c>
      <c r="K12" s="515">
        <v>0</v>
      </c>
      <c r="L12" s="515">
        <v>0</v>
      </c>
      <c r="M12" s="515">
        <v>0</v>
      </c>
      <c r="N12" s="515">
        <v>0</v>
      </c>
      <c r="O12" s="515">
        <v>0</v>
      </c>
      <c r="P12" s="515">
        <v>0</v>
      </c>
      <c r="Q12" s="512">
        <v>0</v>
      </c>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8" width="14.875"/>
    <col min="9" max="9" width="12.625"/>
    <col min="11" max="12" width="14.875"/>
    <col min="13" max="14" width="12.625"/>
    <col min="16" max="17" width="12.625"/>
  </cols>
  <sheetData>
    <row r="1" customHeight="1" spans="1:21">
      <c r="A1" s="492" t="s">
        <v>133</v>
      </c>
      <c r="B1" s="333"/>
      <c r="C1" s="333"/>
      <c r="D1" s="334"/>
      <c r="E1" s="335"/>
      <c r="F1" s="335"/>
      <c r="G1" s="335"/>
      <c r="H1" s="335"/>
      <c r="I1" s="335"/>
      <c r="J1" s="335"/>
      <c r="K1" s="335"/>
      <c r="L1" s="335"/>
      <c r="M1" s="335"/>
      <c r="N1" s="335"/>
      <c r="O1" s="334"/>
      <c r="P1" s="334"/>
      <c r="Q1" s="335"/>
      <c r="R1" s="351"/>
      <c r="S1" s="352"/>
      <c r="T1" s="353"/>
      <c r="U1" s="353"/>
    </row>
    <row r="2" ht="22.5" customHeight="1" spans="1:21">
      <c r="A2" s="337" t="s">
        <v>134</v>
      </c>
      <c r="B2" s="337"/>
      <c r="C2" s="337"/>
      <c r="D2" s="337"/>
      <c r="E2" s="337"/>
      <c r="F2" s="337"/>
      <c r="G2" s="337"/>
      <c r="H2" s="337"/>
      <c r="I2" s="337"/>
      <c r="J2" s="337"/>
      <c r="K2" s="337"/>
      <c r="L2" s="337"/>
      <c r="M2" s="337"/>
      <c r="N2" s="337"/>
      <c r="O2" s="337"/>
      <c r="P2" s="337"/>
      <c r="Q2" s="337"/>
      <c r="R2" s="337"/>
      <c r="S2" s="352"/>
      <c r="T2" s="352"/>
      <c r="U2" s="352"/>
    </row>
    <row r="3" customHeight="1" spans="1:21">
      <c r="A3" s="338" t="s">
        <v>105</v>
      </c>
      <c r="B3" s="339"/>
      <c r="C3" s="339"/>
      <c r="D3" s="339"/>
      <c r="E3" s="339"/>
      <c r="F3" s="339"/>
      <c r="G3" s="339"/>
      <c r="H3" s="335"/>
      <c r="I3" s="335"/>
      <c r="J3" s="335"/>
      <c r="K3" s="335"/>
      <c r="L3" s="335"/>
      <c r="M3" s="335"/>
      <c r="N3" s="335"/>
      <c r="O3" s="334"/>
      <c r="P3" s="334"/>
      <c r="Q3" s="335"/>
      <c r="R3" s="351"/>
      <c r="S3" s="352"/>
      <c r="T3" s="354" t="s">
        <v>66</v>
      </c>
      <c r="U3" s="354"/>
    </row>
    <row r="4" customHeight="1" spans="1:21">
      <c r="A4" s="340" t="s">
        <v>106</v>
      </c>
      <c r="B4" s="340"/>
      <c r="C4" s="340"/>
      <c r="D4" s="341" t="s">
        <v>86</v>
      </c>
      <c r="E4" s="342" t="s">
        <v>107</v>
      </c>
      <c r="F4" s="343" t="s">
        <v>135</v>
      </c>
      <c r="G4" s="343"/>
      <c r="H4" s="343"/>
      <c r="I4" s="343"/>
      <c r="J4" s="343"/>
      <c r="K4" s="343" t="s">
        <v>136</v>
      </c>
      <c r="L4" s="343"/>
      <c r="M4" s="343"/>
      <c r="N4" s="343"/>
      <c r="O4" s="343"/>
      <c r="P4" s="350"/>
      <c r="Q4" s="343" t="s">
        <v>137</v>
      </c>
      <c r="R4" s="343" t="s">
        <v>138</v>
      </c>
      <c r="S4" s="343"/>
      <c r="T4" s="343"/>
      <c r="U4" s="343"/>
    </row>
    <row r="5" ht="48" customHeight="1" spans="1:21">
      <c r="A5" s="344" t="s">
        <v>87</v>
      </c>
      <c r="B5" s="344" t="s">
        <v>88</v>
      </c>
      <c r="C5" s="344" t="s">
        <v>89</v>
      </c>
      <c r="D5" s="345"/>
      <c r="E5" s="346"/>
      <c r="F5" s="343" t="s">
        <v>78</v>
      </c>
      <c r="G5" s="343" t="s">
        <v>139</v>
      </c>
      <c r="H5" s="343" t="s">
        <v>140</v>
      </c>
      <c r="I5" s="343" t="s">
        <v>141</v>
      </c>
      <c r="J5" s="343" t="s">
        <v>142</v>
      </c>
      <c r="K5" s="343" t="s">
        <v>78</v>
      </c>
      <c r="L5" s="343" t="s">
        <v>143</v>
      </c>
      <c r="M5" s="343" t="s">
        <v>144</v>
      </c>
      <c r="N5" s="343" t="s">
        <v>145</v>
      </c>
      <c r="O5" s="343" t="s">
        <v>146</v>
      </c>
      <c r="P5" s="350" t="s">
        <v>147</v>
      </c>
      <c r="Q5" s="343"/>
      <c r="R5" s="343" t="s">
        <v>78</v>
      </c>
      <c r="S5" s="355" t="s">
        <v>148</v>
      </c>
      <c r="T5" s="355" t="s">
        <v>149</v>
      </c>
      <c r="U5" s="355" t="s">
        <v>138</v>
      </c>
    </row>
    <row r="6" s="40" customFormat="1" ht="31.5" customHeight="1" spans="1:21">
      <c r="A6" s="347"/>
      <c r="B6" s="347"/>
      <c r="C6" s="347"/>
      <c r="D6" s="493" t="s">
        <v>78</v>
      </c>
      <c r="E6" s="494">
        <f>E7</f>
        <v>10370541</v>
      </c>
      <c r="F6" s="494">
        <f>F7</f>
        <v>7614880</v>
      </c>
      <c r="G6" s="494">
        <f>G7</f>
        <v>4926912</v>
      </c>
      <c r="H6" s="494">
        <f>H7</f>
        <v>1927968</v>
      </c>
      <c r="I6" s="494">
        <f>I7</f>
        <v>760000</v>
      </c>
      <c r="J6" s="494">
        <f>J7</f>
        <v>0</v>
      </c>
      <c r="K6" s="494">
        <f>K7</f>
        <v>2344368</v>
      </c>
      <c r="L6" s="494">
        <f>L7</f>
        <v>1096781</v>
      </c>
      <c r="M6" s="494">
        <f>M7</f>
        <v>548390</v>
      </c>
      <c r="N6" s="494">
        <f>N7</f>
        <v>548390</v>
      </c>
      <c r="O6" s="494">
        <f>O7</f>
        <v>0</v>
      </c>
      <c r="P6" s="494">
        <f>P7</f>
        <v>150807</v>
      </c>
      <c r="Q6" s="494">
        <f>Q7</f>
        <v>411293</v>
      </c>
      <c r="R6" s="494">
        <f>R7</f>
        <v>0</v>
      </c>
      <c r="S6" s="494">
        <f>S7</f>
        <v>0</v>
      </c>
      <c r="T6" s="494">
        <f>T7</f>
        <v>0</v>
      </c>
      <c r="U6" s="494">
        <f>U7</f>
        <v>0</v>
      </c>
    </row>
    <row r="7" ht="31.5" customHeight="1" spans="1:21">
      <c r="A7" s="347" t="s">
        <v>90</v>
      </c>
      <c r="B7" s="347"/>
      <c r="C7" s="347"/>
      <c r="D7" s="493" t="s">
        <v>91</v>
      </c>
      <c r="E7" s="494">
        <f>E8</f>
        <v>10370541</v>
      </c>
      <c r="F7" s="494">
        <f>F8</f>
        <v>7614880</v>
      </c>
      <c r="G7" s="494">
        <f>G8</f>
        <v>4926912</v>
      </c>
      <c r="H7" s="494">
        <f>H8</f>
        <v>1927968</v>
      </c>
      <c r="I7" s="494">
        <f>I8</f>
        <v>760000</v>
      </c>
      <c r="J7" s="494">
        <f>J8</f>
        <v>0</v>
      </c>
      <c r="K7" s="494">
        <f>K8</f>
        <v>2344368</v>
      </c>
      <c r="L7" s="494">
        <f>L8</f>
        <v>1096781</v>
      </c>
      <c r="M7" s="494">
        <f>M8</f>
        <v>548390</v>
      </c>
      <c r="N7" s="494">
        <f>N8</f>
        <v>548390</v>
      </c>
      <c r="O7" s="494">
        <f>O8</f>
        <v>0</v>
      </c>
      <c r="P7" s="494">
        <f>P8</f>
        <v>150807</v>
      </c>
      <c r="Q7" s="494">
        <f>Q8</f>
        <v>411293</v>
      </c>
      <c r="R7" s="494">
        <f>R8</f>
        <v>0</v>
      </c>
      <c r="S7" s="494">
        <f>S8</f>
        <v>0</v>
      </c>
      <c r="T7" s="494">
        <f>T8</f>
        <v>0</v>
      </c>
      <c r="U7" s="494">
        <f>U8</f>
        <v>0</v>
      </c>
    </row>
    <row r="8" ht="31.5" customHeight="1" spans="1:21">
      <c r="A8" s="347" t="s">
        <v>92</v>
      </c>
      <c r="B8" s="347" t="s">
        <v>93</v>
      </c>
      <c r="C8" s="347"/>
      <c r="D8" s="493" t="s">
        <v>94</v>
      </c>
      <c r="E8" s="494">
        <f>E9</f>
        <v>10370541</v>
      </c>
      <c r="F8" s="494">
        <f>F9</f>
        <v>7614880</v>
      </c>
      <c r="G8" s="494">
        <f>G9</f>
        <v>4926912</v>
      </c>
      <c r="H8" s="494">
        <f>H9</f>
        <v>1927968</v>
      </c>
      <c r="I8" s="494">
        <f>I9</f>
        <v>760000</v>
      </c>
      <c r="J8" s="494">
        <f>J9</f>
        <v>0</v>
      </c>
      <c r="K8" s="494">
        <f>K9</f>
        <v>2344368</v>
      </c>
      <c r="L8" s="494">
        <f>L9</f>
        <v>1096781</v>
      </c>
      <c r="M8" s="494">
        <f>M9</f>
        <v>548390</v>
      </c>
      <c r="N8" s="494">
        <f>N9</f>
        <v>548390</v>
      </c>
      <c r="O8" s="494">
        <f>O9</f>
        <v>0</v>
      </c>
      <c r="P8" s="494">
        <f>P9</f>
        <v>150807</v>
      </c>
      <c r="Q8" s="494">
        <f>Q9</f>
        <v>411293</v>
      </c>
      <c r="R8" s="494">
        <f>R9</f>
        <v>0</v>
      </c>
      <c r="S8" s="494">
        <f>S9</f>
        <v>0</v>
      </c>
      <c r="T8" s="494">
        <f>T9</f>
        <v>0</v>
      </c>
      <c r="U8" s="494">
        <f>U9</f>
        <v>0</v>
      </c>
    </row>
    <row r="9" ht="31.5" customHeight="1" spans="1:21">
      <c r="A9" s="347" t="s">
        <v>95</v>
      </c>
      <c r="B9" s="347" t="s">
        <v>96</v>
      </c>
      <c r="C9" s="347" t="s">
        <v>97</v>
      </c>
      <c r="D9" s="493" t="s">
        <v>98</v>
      </c>
      <c r="E9" s="494">
        <v>10370541</v>
      </c>
      <c r="F9" s="494">
        <v>7614880</v>
      </c>
      <c r="G9" s="494">
        <v>4926912</v>
      </c>
      <c r="H9" s="494">
        <v>1927968</v>
      </c>
      <c r="I9" s="494">
        <v>760000</v>
      </c>
      <c r="J9" s="494">
        <v>0</v>
      </c>
      <c r="K9" s="494">
        <v>2344368</v>
      </c>
      <c r="L9" s="494">
        <v>1096781</v>
      </c>
      <c r="M9" s="494">
        <v>548390</v>
      </c>
      <c r="N9" s="494">
        <v>548390</v>
      </c>
      <c r="O9" s="494">
        <v>0</v>
      </c>
      <c r="P9" s="494">
        <v>150807</v>
      </c>
      <c r="Q9" s="494">
        <v>411293</v>
      </c>
      <c r="R9" s="494">
        <v>0</v>
      </c>
      <c r="S9" s="494">
        <v>0</v>
      </c>
      <c r="T9" s="494">
        <v>0</v>
      </c>
      <c r="U9" s="494">
        <v>0</v>
      </c>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showGridLines="0" showZeros="0" workbookViewId="0">
      <selection activeCell="A1" sqref="A1"/>
    </sheetView>
  </sheetViews>
  <sheetFormatPr defaultColWidth="9" defaultRowHeight="13.5"/>
  <cols>
    <col min="1" max="1" width="6.125" customWidth="1"/>
    <col min="2" max="2" width="6.25" customWidth="1"/>
    <col min="3" max="3" width="5.75" customWidth="1"/>
    <col min="4" max="5" width="12.625" customWidth="1"/>
    <col min="6" max="6" width="10.875" customWidth="1"/>
    <col min="7" max="8" width="14.875"/>
    <col min="9" max="9" width="12.625"/>
    <col min="11" max="11" width="12.75" customWidth="1"/>
  </cols>
  <sheetData>
    <row r="1" customHeight="1" spans="1:13">
      <c r="A1" s="476" t="s">
        <v>150</v>
      </c>
      <c r="B1" s="477"/>
      <c r="C1" s="477"/>
      <c r="D1" s="478"/>
      <c r="E1" s="479"/>
      <c r="F1" s="479"/>
      <c r="G1" s="479"/>
      <c r="H1" s="479"/>
      <c r="I1" s="479"/>
      <c r="J1" s="479"/>
      <c r="K1" s="479"/>
      <c r="L1" s="490"/>
      <c r="M1" s="490"/>
    </row>
    <row r="2" ht="22.5" customHeight="1" spans="1:13">
      <c r="A2" s="480" t="s">
        <v>151</v>
      </c>
      <c r="B2" s="480"/>
      <c r="C2" s="480"/>
      <c r="D2" s="480"/>
      <c r="E2" s="480"/>
      <c r="F2" s="480"/>
      <c r="G2" s="480"/>
      <c r="H2" s="480"/>
      <c r="I2" s="480"/>
      <c r="J2" s="480"/>
      <c r="K2" s="480"/>
      <c r="L2" s="480"/>
      <c r="M2" s="480"/>
    </row>
    <row r="3" customHeight="1" spans="1:13">
      <c r="A3" s="481" t="s">
        <v>105</v>
      </c>
      <c r="B3" s="482"/>
      <c r="C3" s="482"/>
      <c r="D3" s="482"/>
      <c r="E3" s="482"/>
      <c r="F3" s="482"/>
      <c r="G3" s="482"/>
      <c r="H3" s="479"/>
      <c r="I3" s="479"/>
      <c r="J3" s="479"/>
      <c r="K3" s="479"/>
      <c r="L3" s="491" t="s">
        <v>66</v>
      </c>
      <c r="M3" s="491"/>
    </row>
    <row r="4" customHeight="1" spans="1:13">
      <c r="A4" s="483" t="s">
        <v>106</v>
      </c>
      <c r="B4" s="483"/>
      <c r="C4" s="483"/>
      <c r="D4" s="484" t="s">
        <v>124</v>
      </c>
      <c r="E4" s="483" t="s">
        <v>107</v>
      </c>
      <c r="F4" s="485" t="s">
        <v>125</v>
      </c>
      <c r="G4" s="485"/>
      <c r="H4" s="485"/>
      <c r="I4" s="485"/>
      <c r="J4" s="485"/>
      <c r="K4" s="485" t="s">
        <v>129</v>
      </c>
      <c r="L4" s="485"/>
      <c r="M4" s="485"/>
    </row>
    <row r="5" ht="36" customHeight="1" spans="1:13">
      <c r="A5" s="485" t="s">
        <v>87</v>
      </c>
      <c r="B5" s="485" t="s">
        <v>88</v>
      </c>
      <c r="C5" s="485" t="s">
        <v>89</v>
      </c>
      <c r="D5" s="486"/>
      <c r="E5" s="485"/>
      <c r="F5" s="485" t="s">
        <v>78</v>
      </c>
      <c r="G5" s="485" t="s">
        <v>152</v>
      </c>
      <c r="H5" s="485" t="s">
        <v>136</v>
      </c>
      <c r="I5" s="485" t="s">
        <v>137</v>
      </c>
      <c r="J5" s="485" t="s">
        <v>138</v>
      </c>
      <c r="K5" s="485" t="s">
        <v>78</v>
      </c>
      <c r="L5" s="485" t="s">
        <v>111</v>
      </c>
      <c r="M5" s="485" t="s">
        <v>153</v>
      </c>
    </row>
    <row r="6" s="40" customFormat="1" ht="25.5" customHeight="1" spans="1:13">
      <c r="A6" s="487"/>
      <c r="B6" s="487"/>
      <c r="C6" s="487"/>
      <c r="D6" s="488" t="s">
        <v>78</v>
      </c>
      <c r="E6" s="489">
        <f>E7</f>
        <v>10370541</v>
      </c>
      <c r="F6" s="489">
        <f>F7</f>
        <v>10370541</v>
      </c>
      <c r="G6" s="489">
        <f>G7</f>
        <v>7614880</v>
      </c>
      <c r="H6" s="489">
        <f>H7</f>
        <v>2344368</v>
      </c>
      <c r="I6" s="489">
        <f>I7</f>
        <v>411293</v>
      </c>
      <c r="J6" s="489">
        <f>J7</f>
        <v>0</v>
      </c>
      <c r="K6" s="489">
        <f>K7</f>
        <v>0</v>
      </c>
      <c r="L6" s="489">
        <f>L7</f>
        <v>0</v>
      </c>
      <c r="M6" s="489">
        <f>M7</f>
        <v>0</v>
      </c>
    </row>
    <row r="7" ht="25.5" customHeight="1" spans="1:13">
      <c r="A7" s="487" t="s">
        <v>90</v>
      </c>
      <c r="B7" s="487"/>
      <c r="C7" s="487"/>
      <c r="D7" s="488" t="s">
        <v>91</v>
      </c>
      <c r="E7" s="489">
        <f>E8</f>
        <v>10370541</v>
      </c>
      <c r="F7" s="489">
        <f>F8</f>
        <v>10370541</v>
      </c>
      <c r="G7" s="489">
        <f>G8</f>
        <v>7614880</v>
      </c>
      <c r="H7" s="489">
        <f>H8</f>
        <v>2344368</v>
      </c>
      <c r="I7" s="489">
        <f>I8</f>
        <v>411293</v>
      </c>
      <c r="J7" s="489">
        <f>J8</f>
        <v>0</v>
      </c>
      <c r="K7" s="489">
        <f>K8</f>
        <v>0</v>
      </c>
      <c r="L7" s="489">
        <f>L8</f>
        <v>0</v>
      </c>
      <c r="M7" s="489">
        <f>M8</f>
        <v>0</v>
      </c>
    </row>
    <row r="8" ht="25.5" customHeight="1" spans="1:13">
      <c r="A8" s="487" t="s">
        <v>92</v>
      </c>
      <c r="B8" s="487" t="s">
        <v>93</v>
      </c>
      <c r="C8" s="487"/>
      <c r="D8" s="488" t="s">
        <v>94</v>
      </c>
      <c r="E8" s="489">
        <f>E9</f>
        <v>10370541</v>
      </c>
      <c r="F8" s="489">
        <f>F9</f>
        <v>10370541</v>
      </c>
      <c r="G8" s="489">
        <f>G9</f>
        <v>7614880</v>
      </c>
      <c r="H8" s="489">
        <f>H9</f>
        <v>2344368</v>
      </c>
      <c r="I8" s="489">
        <f>I9</f>
        <v>411293</v>
      </c>
      <c r="J8" s="489">
        <f>J9</f>
        <v>0</v>
      </c>
      <c r="K8" s="489">
        <f>K9</f>
        <v>0</v>
      </c>
      <c r="L8" s="489">
        <f>L9</f>
        <v>0</v>
      </c>
      <c r="M8" s="489">
        <f>M9</f>
        <v>0</v>
      </c>
    </row>
    <row r="9" ht="25.5" customHeight="1" spans="1:13">
      <c r="A9" s="487" t="s">
        <v>95</v>
      </c>
      <c r="B9" s="487" t="s">
        <v>96</v>
      </c>
      <c r="C9" s="487" t="s">
        <v>97</v>
      </c>
      <c r="D9" s="488" t="s">
        <v>98</v>
      </c>
      <c r="E9" s="489">
        <v>10370541</v>
      </c>
      <c r="F9" s="489">
        <v>10370541</v>
      </c>
      <c r="G9" s="489">
        <v>7614880</v>
      </c>
      <c r="H9" s="489">
        <v>2344368</v>
      </c>
      <c r="I9" s="489">
        <v>411293</v>
      </c>
      <c r="J9" s="489">
        <v>0</v>
      </c>
      <c r="K9" s="489">
        <v>0</v>
      </c>
      <c r="L9" s="489">
        <v>0</v>
      </c>
      <c r="M9" s="489">
        <v>0</v>
      </c>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9"/>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4.875"/>
    <col min="6" max="7" width="12.625"/>
    <col min="10" max="12" width="11.5"/>
    <col min="15" max="15" width="12.625"/>
    <col min="16" max="16" width="11.5"/>
    <col min="18" max="18" width="10.375"/>
    <col min="19" max="19" width="11.5"/>
    <col min="20" max="20" width="12.625"/>
    <col min="24" max="24" width="11.5"/>
    <col min="26" max="26" width="12.625"/>
    <col min="28" max="29" width="12.625"/>
    <col min="31" max="31" width="12.625"/>
    <col min="32" max="32" width="12" customWidth="1"/>
  </cols>
  <sheetData>
    <row r="1" customHeight="1" spans="1:36">
      <c r="A1" s="286" t="s">
        <v>154</v>
      </c>
      <c r="B1" s="287"/>
      <c r="C1" s="287"/>
      <c r="D1" s="288"/>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306"/>
      <c r="AE1" s="306"/>
      <c r="AF1" s="17"/>
      <c r="AG1" s="17"/>
      <c r="AH1" s="17"/>
      <c r="AI1" s="17"/>
      <c r="AJ1" s="17"/>
    </row>
    <row r="2" ht="22.5" customHeight="1" spans="1:36">
      <c r="A2" s="290" t="s">
        <v>155</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17"/>
      <c r="AG2" s="17"/>
      <c r="AH2" s="17"/>
      <c r="AI2" s="17"/>
      <c r="AJ2" s="17"/>
    </row>
    <row r="3" customHeight="1" spans="1:36">
      <c r="A3" s="291" t="s">
        <v>105</v>
      </c>
      <c r="B3" s="292"/>
      <c r="C3" s="292"/>
      <c r="D3" s="292"/>
      <c r="E3" s="292"/>
      <c r="F3" s="292"/>
      <c r="G3" s="292"/>
      <c r="H3" s="292"/>
      <c r="I3" s="292"/>
      <c r="J3" s="292"/>
      <c r="K3" s="289"/>
      <c r="L3" s="289"/>
      <c r="M3" s="289"/>
      <c r="N3" s="289"/>
      <c r="O3" s="289"/>
      <c r="P3" s="289"/>
      <c r="Q3" s="289"/>
      <c r="R3" s="289"/>
      <c r="S3" s="289"/>
      <c r="T3" s="289"/>
      <c r="U3" s="289"/>
      <c r="V3" s="289"/>
      <c r="W3" s="289"/>
      <c r="X3" s="289"/>
      <c r="Y3" s="289"/>
      <c r="Z3" s="289"/>
      <c r="AA3" s="289"/>
      <c r="AB3" s="289"/>
      <c r="AC3" s="289"/>
      <c r="AD3" s="307" t="s">
        <v>66</v>
      </c>
      <c r="AE3" s="307"/>
      <c r="AF3" s="17"/>
      <c r="AG3" s="17"/>
      <c r="AH3" s="17"/>
      <c r="AI3" s="17"/>
      <c r="AJ3" s="17"/>
    </row>
    <row r="4" customHeight="1" spans="1:36">
      <c r="A4" s="293" t="s">
        <v>106</v>
      </c>
      <c r="B4" s="294"/>
      <c r="C4" s="294"/>
      <c r="D4" s="295" t="s">
        <v>86</v>
      </c>
      <c r="E4" s="296" t="s">
        <v>156</v>
      </c>
      <c r="F4" s="297" t="s">
        <v>157</v>
      </c>
      <c r="G4" s="297" t="s">
        <v>158</v>
      </c>
      <c r="H4" s="298" t="s">
        <v>159</v>
      </c>
      <c r="I4" s="298" t="s">
        <v>160</v>
      </c>
      <c r="J4" s="297" t="s">
        <v>161</v>
      </c>
      <c r="K4" s="301" t="s">
        <v>162</v>
      </c>
      <c r="L4" s="301" t="s">
        <v>163</v>
      </c>
      <c r="M4" s="301" t="s">
        <v>164</v>
      </c>
      <c r="N4" s="301" t="s">
        <v>165</v>
      </c>
      <c r="O4" s="301" t="s">
        <v>166</v>
      </c>
      <c r="P4" s="301" t="s">
        <v>167</v>
      </c>
      <c r="Q4" s="305" t="s">
        <v>168</v>
      </c>
      <c r="R4" s="301" t="s">
        <v>169</v>
      </c>
      <c r="S4" s="301" t="s">
        <v>170</v>
      </c>
      <c r="T4" s="301" t="s">
        <v>171</v>
      </c>
      <c r="U4" s="298" t="s">
        <v>172</v>
      </c>
      <c r="V4" s="298" t="s">
        <v>173</v>
      </c>
      <c r="W4" s="298" t="s">
        <v>174</v>
      </c>
      <c r="X4" s="305" t="s">
        <v>175</v>
      </c>
      <c r="Y4" s="308" t="s">
        <v>176</v>
      </c>
      <c r="Z4" s="301" t="s">
        <v>177</v>
      </c>
      <c r="AA4" s="301" t="s">
        <v>178</v>
      </c>
      <c r="AB4" s="301" t="s">
        <v>179</v>
      </c>
      <c r="AC4" s="301" t="s">
        <v>180</v>
      </c>
      <c r="AD4" s="301" t="s">
        <v>181</v>
      </c>
      <c r="AE4" s="301" t="s">
        <v>182</v>
      </c>
      <c r="AF4" s="17"/>
      <c r="AG4" s="17"/>
      <c r="AH4" s="17"/>
      <c r="AI4" s="17"/>
      <c r="AJ4" s="17"/>
    </row>
    <row r="5" ht="27" customHeight="1" spans="1:36">
      <c r="A5" s="298" t="s">
        <v>87</v>
      </c>
      <c r="B5" s="298" t="s">
        <v>88</v>
      </c>
      <c r="C5" s="298" t="s">
        <v>89</v>
      </c>
      <c r="D5" s="299"/>
      <c r="E5" s="300"/>
      <c r="F5" s="301"/>
      <c r="G5" s="301"/>
      <c r="H5" s="297"/>
      <c r="I5" s="297"/>
      <c r="J5" s="301"/>
      <c r="K5" s="301"/>
      <c r="L5" s="301"/>
      <c r="M5" s="301"/>
      <c r="N5" s="301"/>
      <c r="O5" s="301"/>
      <c r="P5" s="301"/>
      <c r="Q5" s="305"/>
      <c r="R5" s="301"/>
      <c r="S5" s="301"/>
      <c r="T5" s="301"/>
      <c r="U5" s="297"/>
      <c r="V5" s="297"/>
      <c r="W5" s="297"/>
      <c r="X5" s="305"/>
      <c r="Y5" s="309"/>
      <c r="Z5" s="301"/>
      <c r="AA5" s="301"/>
      <c r="AB5" s="301"/>
      <c r="AC5" s="301"/>
      <c r="AD5" s="301"/>
      <c r="AE5" s="301"/>
      <c r="AF5" s="17"/>
      <c r="AG5" s="17"/>
      <c r="AH5" s="17"/>
      <c r="AI5" s="17"/>
      <c r="AJ5" s="17"/>
    </row>
    <row r="6" s="40" customFormat="1" ht="24.75" customHeight="1" spans="1:36">
      <c r="A6" s="302"/>
      <c r="B6" s="302"/>
      <c r="C6" s="302"/>
      <c r="D6" s="303" t="s">
        <v>78</v>
      </c>
      <c r="E6" s="304">
        <f>E7</f>
        <v>1340000</v>
      </c>
      <c r="F6" s="304">
        <f>F7</f>
        <v>50000</v>
      </c>
      <c r="G6" s="304">
        <f>G7</f>
        <v>20000</v>
      </c>
      <c r="H6" s="304">
        <f>H7</f>
        <v>0</v>
      </c>
      <c r="I6" s="304">
        <f>I7</f>
        <v>500</v>
      </c>
      <c r="J6" s="304">
        <f>J7</f>
        <v>11500</v>
      </c>
      <c r="K6" s="304">
        <f>K7</f>
        <v>50000</v>
      </c>
      <c r="L6" s="304">
        <f>L7</f>
        <v>40000</v>
      </c>
      <c r="M6" s="304">
        <f>M7</f>
        <v>0</v>
      </c>
      <c r="N6" s="304">
        <f>N7</f>
        <v>0</v>
      </c>
      <c r="O6" s="304">
        <f>O7</f>
        <v>84000</v>
      </c>
      <c r="P6" s="304">
        <f>P7</f>
        <v>5000</v>
      </c>
      <c r="Q6" s="304">
        <f>Q7</f>
        <v>0</v>
      </c>
      <c r="R6" s="304">
        <f>R7</f>
        <v>6000</v>
      </c>
      <c r="S6" s="304">
        <f>S7</f>
        <v>40000</v>
      </c>
      <c r="T6" s="304">
        <f>T7</f>
        <v>115000</v>
      </c>
      <c r="U6" s="304">
        <f>U7</f>
        <v>0</v>
      </c>
      <c r="V6" s="304">
        <f>V7</f>
        <v>0</v>
      </c>
      <c r="W6" s="304">
        <f>W7</f>
        <v>0</v>
      </c>
      <c r="X6" s="304">
        <f>X7</f>
        <v>40000</v>
      </c>
      <c r="Y6" s="304">
        <f>Y7</f>
        <v>0</v>
      </c>
      <c r="Z6" s="304">
        <f>Z7</f>
        <v>450000</v>
      </c>
      <c r="AA6" s="304">
        <f>AA7</f>
        <v>0</v>
      </c>
      <c r="AB6" s="310">
        <f>AB7</f>
        <v>230000</v>
      </c>
      <c r="AC6" s="310">
        <f>AC7</f>
        <v>50000</v>
      </c>
      <c r="AD6" s="304">
        <f>AD7</f>
        <v>0</v>
      </c>
      <c r="AE6" s="311">
        <f>AE7</f>
        <v>148000</v>
      </c>
      <c r="AF6" s="312"/>
      <c r="AG6" s="313"/>
      <c r="AH6" s="313"/>
      <c r="AI6" s="313"/>
      <c r="AJ6" s="313"/>
    </row>
    <row r="7" ht="24.75" customHeight="1" spans="1:36">
      <c r="A7" s="302" t="s">
        <v>90</v>
      </c>
      <c r="B7" s="302"/>
      <c r="C7" s="302"/>
      <c r="D7" s="303" t="s">
        <v>91</v>
      </c>
      <c r="E7" s="304">
        <f>E8</f>
        <v>1340000</v>
      </c>
      <c r="F7" s="304">
        <f>F8</f>
        <v>50000</v>
      </c>
      <c r="G7" s="304">
        <f>G8</f>
        <v>20000</v>
      </c>
      <c r="H7" s="304">
        <f>H8</f>
        <v>0</v>
      </c>
      <c r="I7" s="304">
        <f>I8</f>
        <v>500</v>
      </c>
      <c r="J7" s="304">
        <f>J8</f>
        <v>11500</v>
      </c>
      <c r="K7" s="304">
        <f>K8</f>
        <v>50000</v>
      </c>
      <c r="L7" s="304">
        <f>L8</f>
        <v>40000</v>
      </c>
      <c r="M7" s="304">
        <f>M8</f>
        <v>0</v>
      </c>
      <c r="N7" s="304">
        <f>N8</f>
        <v>0</v>
      </c>
      <c r="O7" s="304">
        <f>O8</f>
        <v>84000</v>
      </c>
      <c r="P7" s="304">
        <f>P8</f>
        <v>5000</v>
      </c>
      <c r="Q7" s="304">
        <f>Q8</f>
        <v>0</v>
      </c>
      <c r="R7" s="304">
        <f>R8</f>
        <v>6000</v>
      </c>
      <c r="S7" s="304">
        <f>S8</f>
        <v>40000</v>
      </c>
      <c r="T7" s="304">
        <f>T8</f>
        <v>115000</v>
      </c>
      <c r="U7" s="304">
        <f>U8</f>
        <v>0</v>
      </c>
      <c r="V7" s="304">
        <f>V8</f>
        <v>0</v>
      </c>
      <c r="W7" s="304">
        <f>W8</f>
        <v>0</v>
      </c>
      <c r="X7" s="304">
        <f>X8</f>
        <v>40000</v>
      </c>
      <c r="Y7" s="304">
        <f>Y8</f>
        <v>0</v>
      </c>
      <c r="Z7" s="304">
        <f>Z8</f>
        <v>450000</v>
      </c>
      <c r="AA7" s="304">
        <f>AA8</f>
        <v>0</v>
      </c>
      <c r="AB7" s="310">
        <f>AB8</f>
        <v>230000</v>
      </c>
      <c r="AC7" s="310">
        <f>AC8</f>
        <v>50000</v>
      </c>
      <c r="AD7" s="304">
        <f>AD8</f>
        <v>0</v>
      </c>
      <c r="AE7" s="311">
        <f>AE8</f>
        <v>148000</v>
      </c>
      <c r="AF7" s="17"/>
      <c r="AG7" s="17"/>
      <c r="AH7" s="17"/>
      <c r="AI7" s="17"/>
      <c r="AJ7" s="17"/>
    </row>
    <row r="8" ht="24.75" customHeight="1" spans="1:36">
      <c r="A8" s="302" t="s">
        <v>92</v>
      </c>
      <c r="B8" s="302" t="s">
        <v>93</v>
      </c>
      <c r="C8" s="302"/>
      <c r="D8" s="303" t="s">
        <v>94</v>
      </c>
      <c r="E8" s="304">
        <f>E9</f>
        <v>1340000</v>
      </c>
      <c r="F8" s="304">
        <f>F9</f>
        <v>50000</v>
      </c>
      <c r="G8" s="304">
        <f>G9</f>
        <v>20000</v>
      </c>
      <c r="H8" s="304">
        <f>H9</f>
        <v>0</v>
      </c>
      <c r="I8" s="304">
        <f>I9</f>
        <v>500</v>
      </c>
      <c r="J8" s="304">
        <f>J9</f>
        <v>11500</v>
      </c>
      <c r="K8" s="304">
        <f>K9</f>
        <v>50000</v>
      </c>
      <c r="L8" s="304">
        <f>L9</f>
        <v>40000</v>
      </c>
      <c r="M8" s="304">
        <f>M9</f>
        <v>0</v>
      </c>
      <c r="N8" s="304">
        <f>N9</f>
        <v>0</v>
      </c>
      <c r="O8" s="304">
        <f>O9</f>
        <v>84000</v>
      </c>
      <c r="P8" s="304">
        <f>P9</f>
        <v>5000</v>
      </c>
      <c r="Q8" s="304">
        <f>Q9</f>
        <v>0</v>
      </c>
      <c r="R8" s="304">
        <f>R9</f>
        <v>6000</v>
      </c>
      <c r="S8" s="304">
        <f>S9</f>
        <v>40000</v>
      </c>
      <c r="T8" s="304">
        <f>T9</f>
        <v>115000</v>
      </c>
      <c r="U8" s="304">
        <f>U9</f>
        <v>0</v>
      </c>
      <c r="V8" s="304">
        <f>V9</f>
        <v>0</v>
      </c>
      <c r="W8" s="304">
        <f>W9</f>
        <v>0</v>
      </c>
      <c r="X8" s="304">
        <f>X9</f>
        <v>40000</v>
      </c>
      <c r="Y8" s="304">
        <f>Y9</f>
        <v>0</v>
      </c>
      <c r="Z8" s="304">
        <f>Z9</f>
        <v>450000</v>
      </c>
      <c r="AA8" s="304">
        <f>AA9</f>
        <v>0</v>
      </c>
      <c r="AB8" s="310">
        <f>AB9</f>
        <v>230000</v>
      </c>
      <c r="AC8" s="310">
        <f>AC9</f>
        <v>50000</v>
      </c>
      <c r="AD8" s="304">
        <f>AD9</f>
        <v>0</v>
      </c>
      <c r="AE8" s="311">
        <f>AE9</f>
        <v>148000</v>
      </c>
      <c r="AF8" s="17"/>
      <c r="AG8" s="17"/>
      <c r="AH8" s="17"/>
      <c r="AI8" s="17"/>
      <c r="AJ8" s="17"/>
    </row>
    <row r="9" ht="24.75" customHeight="1" spans="1:36">
      <c r="A9" s="302" t="s">
        <v>95</v>
      </c>
      <c r="B9" s="302" t="s">
        <v>96</v>
      </c>
      <c r="C9" s="302" t="s">
        <v>97</v>
      </c>
      <c r="D9" s="303" t="s">
        <v>98</v>
      </c>
      <c r="E9" s="304">
        <v>1340000</v>
      </c>
      <c r="F9" s="304">
        <v>50000</v>
      </c>
      <c r="G9" s="304">
        <v>20000</v>
      </c>
      <c r="H9" s="304">
        <v>0</v>
      </c>
      <c r="I9" s="304">
        <v>500</v>
      </c>
      <c r="J9" s="304">
        <v>11500</v>
      </c>
      <c r="K9" s="304">
        <v>50000</v>
      </c>
      <c r="L9" s="304">
        <v>40000</v>
      </c>
      <c r="M9" s="304">
        <v>0</v>
      </c>
      <c r="N9" s="304">
        <v>0</v>
      </c>
      <c r="O9" s="304">
        <v>84000</v>
      </c>
      <c r="P9" s="304">
        <v>5000</v>
      </c>
      <c r="Q9" s="304">
        <v>0</v>
      </c>
      <c r="R9" s="304">
        <v>6000</v>
      </c>
      <c r="S9" s="304">
        <v>40000</v>
      </c>
      <c r="T9" s="304">
        <v>115000</v>
      </c>
      <c r="U9" s="304">
        <v>0</v>
      </c>
      <c r="V9" s="304">
        <v>0</v>
      </c>
      <c r="W9" s="304">
        <v>0</v>
      </c>
      <c r="X9" s="304">
        <v>40000</v>
      </c>
      <c r="Y9" s="304">
        <v>0</v>
      </c>
      <c r="Z9" s="304">
        <v>450000</v>
      </c>
      <c r="AA9" s="304">
        <v>0</v>
      </c>
      <c r="AB9" s="310">
        <v>230000</v>
      </c>
      <c r="AC9" s="310">
        <v>50000</v>
      </c>
      <c r="AD9" s="304">
        <v>0</v>
      </c>
      <c r="AE9" s="311">
        <v>148000</v>
      </c>
      <c r="AF9" s="17"/>
      <c r="AG9" s="17"/>
      <c r="AH9" s="17"/>
      <c r="AI9" s="17"/>
      <c r="AJ9"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showGridLines="0" showZeros="0" workbookViewId="0">
      <selection activeCell="A1" sqref="A1"/>
    </sheetView>
  </sheetViews>
  <sheetFormatPr defaultColWidth="9" defaultRowHeight="13.5"/>
  <cols>
    <col min="1" max="1" width="5.5" customWidth="1"/>
    <col min="2" max="2" width="6.375" customWidth="1"/>
    <col min="3" max="3" width="6" customWidth="1"/>
    <col min="5" max="6" width="14.875"/>
    <col min="7" max="7" width="12.625"/>
    <col min="8" max="8" width="10.375"/>
    <col min="9" max="9" width="11.5"/>
    <col min="11" max="11" width="11.5"/>
    <col min="12" max="13" width="12.625"/>
    <col min="14" max="14" width="11.5"/>
    <col min="15" max="15" width="12.625"/>
  </cols>
  <sheetData>
    <row r="1" customHeight="1" spans="1:18">
      <c r="A1" s="458" t="s">
        <v>183</v>
      </c>
      <c r="B1" s="459"/>
      <c r="C1" s="459"/>
      <c r="D1" s="460"/>
      <c r="E1" s="461"/>
      <c r="F1" s="461"/>
      <c r="G1" s="461"/>
      <c r="H1" s="461"/>
      <c r="I1" s="461"/>
      <c r="J1" s="461"/>
      <c r="K1" s="461"/>
      <c r="L1" s="461"/>
      <c r="M1" s="461"/>
      <c r="N1" s="461"/>
      <c r="O1" s="461"/>
      <c r="P1" s="461"/>
      <c r="Q1" s="474"/>
      <c r="R1" s="474"/>
    </row>
    <row r="2" ht="22.5" customHeight="1" spans="1:18">
      <c r="A2" s="462" t="s">
        <v>184</v>
      </c>
      <c r="B2" s="462"/>
      <c r="C2" s="462"/>
      <c r="D2" s="462"/>
      <c r="E2" s="462"/>
      <c r="F2" s="462"/>
      <c r="G2" s="462"/>
      <c r="H2" s="462"/>
      <c r="I2" s="462"/>
      <c r="J2" s="462"/>
      <c r="K2" s="462"/>
      <c r="L2" s="462"/>
      <c r="M2" s="462"/>
      <c r="N2" s="462"/>
      <c r="O2" s="462"/>
      <c r="P2" s="462"/>
      <c r="Q2" s="462"/>
      <c r="R2" s="462"/>
    </row>
    <row r="3" customHeight="1" spans="1:18">
      <c r="A3" s="463" t="s">
        <v>105</v>
      </c>
      <c r="B3" s="464"/>
      <c r="C3" s="464"/>
      <c r="D3" s="464"/>
      <c r="E3" s="464"/>
      <c r="F3" s="464"/>
      <c r="G3" s="464"/>
      <c r="H3" s="464"/>
      <c r="I3" s="461"/>
      <c r="J3" s="461"/>
      <c r="K3" s="461"/>
      <c r="L3" s="461"/>
      <c r="M3" s="461"/>
      <c r="N3" s="461"/>
      <c r="O3" s="461"/>
      <c r="P3" s="461"/>
      <c r="Q3" s="475" t="s">
        <v>66</v>
      </c>
      <c r="R3" s="475"/>
    </row>
    <row r="4" customHeight="1" spans="1:18">
      <c r="A4" s="465" t="s">
        <v>106</v>
      </c>
      <c r="B4" s="465"/>
      <c r="C4" s="465"/>
      <c r="D4" s="466" t="s">
        <v>124</v>
      </c>
      <c r="E4" s="467" t="s">
        <v>68</v>
      </c>
      <c r="F4" s="467" t="s">
        <v>126</v>
      </c>
      <c r="G4" s="467"/>
      <c r="H4" s="467"/>
      <c r="I4" s="467"/>
      <c r="J4" s="467"/>
      <c r="K4" s="467"/>
      <c r="L4" s="467"/>
      <c r="M4" s="467"/>
      <c r="N4" s="467"/>
      <c r="O4" s="467"/>
      <c r="P4" s="472" t="s">
        <v>129</v>
      </c>
      <c r="Q4" s="472"/>
      <c r="R4" s="472"/>
    </row>
    <row r="5" ht="36" customHeight="1" spans="1:18">
      <c r="A5" s="468" t="s">
        <v>87</v>
      </c>
      <c r="B5" s="468" t="s">
        <v>88</v>
      </c>
      <c r="C5" s="468" t="s">
        <v>89</v>
      </c>
      <c r="D5" s="466"/>
      <c r="E5" s="467"/>
      <c r="F5" s="468" t="s">
        <v>78</v>
      </c>
      <c r="G5" s="468" t="s">
        <v>185</v>
      </c>
      <c r="H5" s="468" t="s">
        <v>169</v>
      </c>
      <c r="I5" s="468" t="s">
        <v>170</v>
      </c>
      <c r="J5" s="468" t="s">
        <v>186</v>
      </c>
      <c r="K5" s="468" t="s">
        <v>187</v>
      </c>
      <c r="L5" s="468" t="s">
        <v>171</v>
      </c>
      <c r="M5" s="468" t="s">
        <v>179</v>
      </c>
      <c r="N5" s="468" t="s">
        <v>167</v>
      </c>
      <c r="O5" s="468" t="s">
        <v>182</v>
      </c>
      <c r="P5" s="473" t="s">
        <v>78</v>
      </c>
      <c r="Q5" s="468" t="s">
        <v>188</v>
      </c>
      <c r="R5" s="468" t="s">
        <v>153</v>
      </c>
    </row>
    <row r="6" s="40" customFormat="1" ht="24" customHeight="1" spans="1:18">
      <c r="A6" s="469"/>
      <c r="B6" s="469"/>
      <c r="C6" s="469"/>
      <c r="D6" s="470"/>
      <c r="E6" s="471">
        <f>E7</f>
        <v>1340000</v>
      </c>
      <c r="F6" s="471">
        <f>F7</f>
        <v>1340000</v>
      </c>
      <c r="G6" s="471">
        <f>G7</f>
        <v>756000</v>
      </c>
      <c r="H6" s="471">
        <f>H7</f>
        <v>6000</v>
      </c>
      <c r="I6" s="471">
        <f>I7</f>
        <v>40000</v>
      </c>
      <c r="J6" s="471">
        <f>J7</f>
        <v>0</v>
      </c>
      <c r="K6" s="471">
        <f>K7</f>
        <v>40000</v>
      </c>
      <c r="L6" s="471">
        <f>L7</f>
        <v>115000</v>
      </c>
      <c r="M6" s="471">
        <f>M7</f>
        <v>230000</v>
      </c>
      <c r="N6" s="471">
        <f>N7</f>
        <v>5000</v>
      </c>
      <c r="O6" s="471">
        <f>O7</f>
        <v>148000</v>
      </c>
      <c r="P6" s="471">
        <f>P7</f>
        <v>0</v>
      </c>
      <c r="Q6" s="471">
        <f>Q7</f>
        <v>0</v>
      </c>
      <c r="R6" s="471">
        <f>R7</f>
        <v>0</v>
      </c>
    </row>
    <row r="7" ht="24" customHeight="1" spans="1:18">
      <c r="A7" s="469" t="s">
        <v>90</v>
      </c>
      <c r="B7" s="469"/>
      <c r="C7" s="469"/>
      <c r="D7" s="470"/>
      <c r="E7" s="471">
        <f>E8</f>
        <v>1340000</v>
      </c>
      <c r="F7" s="471">
        <f>F8</f>
        <v>1340000</v>
      </c>
      <c r="G7" s="471">
        <f>G8</f>
        <v>756000</v>
      </c>
      <c r="H7" s="471">
        <f>H8</f>
        <v>6000</v>
      </c>
      <c r="I7" s="471">
        <f>I8</f>
        <v>40000</v>
      </c>
      <c r="J7" s="471">
        <f>J8</f>
        <v>0</v>
      </c>
      <c r="K7" s="471">
        <f>K8</f>
        <v>40000</v>
      </c>
      <c r="L7" s="471">
        <f>L8</f>
        <v>115000</v>
      </c>
      <c r="M7" s="471">
        <f>M8</f>
        <v>230000</v>
      </c>
      <c r="N7" s="471">
        <f>N8</f>
        <v>5000</v>
      </c>
      <c r="O7" s="471">
        <f>O8</f>
        <v>148000</v>
      </c>
      <c r="P7" s="471">
        <f>P8</f>
        <v>0</v>
      </c>
      <c r="Q7" s="471">
        <f>Q8</f>
        <v>0</v>
      </c>
      <c r="R7" s="471">
        <f>R8</f>
        <v>0</v>
      </c>
    </row>
    <row r="8" ht="24" customHeight="1" spans="1:18">
      <c r="A8" s="469" t="s">
        <v>92</v>
      </c>
      <c r="B8" s="469" t="s">
        <v>93</v>
      </c>
      <c r="C8" s="469"/>
      <c r="D8" s="470"/>
      <c r="E8" s="471">
        <f>E9</f>
        <v>1340000</v>
      </c>
      <c r="F8" s="471">
        <f>F9</f>
        <v>1340000</v>
      </c>
      <c r="G8" s="471">
        <f>G9</f>
        <v>756000</v>
      </c>
      <c r="H8" s="471">
        <f>H9</f>
        <v>6000</v>
      </c>
      <c r="I8" s="471">
        <f>I9</f>
        <v>40000</v>
      </c>
      <c r="J8" s="471">
        <f>J9</f>
        <v>0</v>
      </c>
      <c r="K8" s="471">
        <f>K9</f>
        <v>40000</v>
      </c>
      <c r="L8" s="471">
        <f>L9</f>
        <v>115000</v>
      </c>
      <c r="M8" s="471">
        <f>M9</f>
        <v>230000</v>
      </c>
      <c r="N8" s="471">
        <f>N9</f>
        <v>5000</v>
      </c>
      <c r="O8" s="471">
        <f>O9</f>
        <v>148000</v>
      </c>
      <c r="P8" s="471">
        <f>P9</f>
        <v>0</v>
      </c>
      <c r="Q8" s="471">
        <f>Q9</f>
        <v>0</v>
      </c>
      <c r="R8" s="471">
        <f>R9</f>
        <v>0</v>
      </c>
    </row>
    <row r="9" ht="24" customHeight="1" spans="1:18">
      <c r="A9" s="469" t="s">
        <v>95</v>
      </c>
      <c r="B9" s="469" t="s">
        <v>96</v>
      </c>
      <c r="C9" s="469" t="s">
        <v>97</v>
      </c>
      <c r="D9" s="470" t="s">
        <v>189</v>
      </c>
      <c r="E9" s="471">
        <v>1340000</v>
      </c>
      <c r="F9" s="471">
        <v>1340000</v>
      </c>
      <c r="G9" s="471">
        <v>756000</v>
      </c>
      <c r="H9" s="471">
        <v>6000</v>
      </c>
      <c r="I9" s="471">
        <v>40000</v>
      </c>
      <c r="J9" s="471">
        <v>0</v>
      </c>
      <c r="K9" s="471">
        <v>40000</v>
      </c>
      <c r="L9" s="471">
        <v>115000</v>
      </c>
      <c r="M9" s="471">
        <v>230000</v>
      </c>
      <c r="N9" s="471">
        <v>5000</v>
      </c>
      <c r="O9" s="471">
        <v>148000</v>
      </c>
      <c r="P9" s="471">
        <v>0</v>
      </c>
      <c r="Q9" s="471">
        <v>0</v>
      </c>
      <c r="R9" s="471">
        <v>0</v>
      </c>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16" max="16" width="12.625"/>
  </cols>
  <sheetData>
    <row r="1" customHeight="1" spans="1:16">
      <c r="A1" s="433" t="s">
        <v>190</v>
      </c>
      <c r="B1" s="434"/>
      <c r="C1" s="434"/>
      <c r="D1" s="435"/>
      <c r="E1" s="435"/>
      <c r="F1" s="435"/>
      <c r="G1" s="435"/>
      <c r="H1" s="435"/>
      <c r="I1" s="435"/>
      <c r="J1" s="435"/>
      <c r="K1" s="435"/>
      <c r="L1" s="435"/>
      <c r="M1" s="453"/>
      <c r="N1" s="453"/>
      <c r="O1" s="453"/>
      <c r="P1" s="454"/>
    </row>
    <row r="2" ht="22.5" customHeight="1" spans="1:16">
      <c r="A2" s="436" t="s">
        <v>191</v>
      </c>
      <c r="B2" s="436"/>
      <c r="C2" s="436"/>
      <c r="D2" s="436"/>
      <c r="E2" s="436"/>
      <c r="F2" s="436"/>
      <c r="G2" s="436"/>
      <c r="H2" s="436"/>
      <c r="I2" s="436"/>
      <c r="J2" s="436"/>
      <c r="K2" s="436"/>
      <c r="L2" s="436"/>
      <c r="M2" s="436"/>
      <c r="N2" s="436"/>
      <c r="O2" s="436"/>
      <c r="P2" s="436"/>
    </row>
    <row r="3" customHeight="1" spans="1:16">
      <c r="A3" s="437" t="s">
        <v>105</v>
      </c>
      <c r="B3" s="438"/>
      <c r="C3" s="438"/>
      <c r="D3" s="439"/>
      <c r="E3" s="438"/>
      <c r="F3" s="438"/>
      <c r="G3" s="440"/>
      <c r="H3" s="440"/>
      <c r="I3" s="440"/>
      <c r="J3" s="440"/>
      <c r="K3" s="440"/>
      <c r="L3" s="440"/>
      <c r="M3" s="455"/>
      <c r="N3" s="455"/>
      <c r="O3" s="455"/>
      <c r="P3" s="456" t="s">
        <v>66</v>
      </c>
    </row>
    <row r="4" customHeight="1" spans="1:16">
      <c r="A4" s="441" t="s">
        <v>106</v>
      </c>
      <c r="B4" s="441"/>
      <c r="C4" s="442"/>
      <c r="D4" s="443" t="s">
        <v>86</v>
      </c>
      <c r="E4" s="444" t="s">
        <v>68</v>
      </c>
      <c r="F4" s="445" t="s">
        <v>192</v>
      </c>
      <c r="G4" s="446" t="s">
        <v>193</v>
      </c>
      <c r="H4" s="446" t="s">
        <v>194</v>
      </c>
      <c r="I4" s="446" t="s">
        <v>195</v>
      </c>
      <c r="J4" s="446" t="s">
        <v>196</v>
      </c>
      <c r="K4" s="446" t="s">
        <v>197</v>
      </c>
      <c r="L4" s="446" t="s">
        <v>198</v>
      </c>
      <c r="M4" s="446" t="s">
        <v>199</v>
      </c>
      <c r="N4" s="446" t="s">
        <v>200</v>
      </c>
      <c r="O4" s="446" t="s">
        <v>201</v>
      </c>
      <c r="P4" s="457" t="s">
        <v>202</v>
      </c>
    </row>
    <row r="5" customHeight="1" spans="1:16">
      <c r="A5" s="447" t="s">
        <v>87</v>
      </c>
      <c r="B5" s="447" t="s">
        <v>88</v>
      </c>
      <c r="C5" s="448" t="s">
        <v>89</v>
      </c>
      <c r="D5" s="443"/>
      <c r="E5" s="449"/>
      <c r="F5" s="446"/>
      <c r="G5" s="446"/>
      <c r="H5" s="446"/>
      <c r="I5" s="446"/>
      <c r="J5" s="446"/>
      <c r="K5" s="446"/>
      <c r="L5" s="446"/>
      <c r="M5" s="446"/>
      <c r="N5" s="446"/>
      <c r="O5" s="446"/>
      <c r="P5" s="457"/>
    </row>
    <row r="6" s="40" customFormat="1" ht="24.75" customHeight="1" spans="1:16">
      <c r="A6" s="450"/>
      <c r="B6" s="450"/>
      <c r="C6" s="450"/>
      <c r="D6" s="451" t="s">
        <v>78</v>
      </c>
      <c r="E6" s="452">
        <f>E7</f>
        <v>30000</v>
      </c>
      <c r="F6" s="452">
        <f>F7</f>
        <v>0</v>
      </c>
      <c r="G6" s="452">
        <f>G7</f>
        <v>0</v>
      </c>
      <c r="H6" s="452">
        <f>H7</f>
        <v>0</v>
      </c>
      <c r="I6" s="452">
        <f>I7</f>
        <v>0</v>
      </c>
      <c r="J6" s="452">
        <f>J7</f>
        <v>0</v>
      </c>
      <c r="K6" s="452">
        <f>K7</f>
        <v>0</v>
      </c>
      <c r="L6" s="452">
        <f>L7</f>
        <v>0</v>
      </c>
      <c r="M6" s="452">
        <f>M7</f>
        <v>0</v>
      </c>
      <c r="N6" s="452">
        <f>N7</f>
        <v>0</v>
      </c>
      <c r="O6" s="452">
        <f>O7</f>
        <v>0</v>
      </c>
      <c r="P6" s="452">
        <f>P7</f>
        <v>30000</v>
      </c>
    </row>
    <row r="7" ht="24.75" customHeight="1" spans="1:16">
      <c r="A7" s="450" t="s">
        <v>90</v>
      </c>
      <c r="B7" s="450"/>
      <c r="C7" s="450"/>
      <c r="D7" s="451" t="s">
        <v>91</v>
      </c>
      <c r="E7" s="452">
        <f>E8</f>
        <v>30000</v>
      </c>
      <c r="F7" s="452">
        <f>F8</f>
        <v>0</v>
      </c>
      <c r="G7" s="452">
        <f>G8</f>
        <v>0</v>
      </c>
      <c r="H7" s="452">
        <f>H8</f>
        <v>0</v>
      </c>
      <c r="I7" s="452">
        <f>I8</f>
        <v>0</v>
      </c>
      <c r="J7" s="452">
        <f>J8</f>
        <v>0</v>
      </c>
      <c r="K7" s="452">
        <f>K8</f>
        <v>0</v>
      </c>
      <c r="L7" s="452">
        <f>L8</f>
        <v>0</v>
      </c>
      <c r="M7" s="452">
        <f>M8</f>
        <v>0</v>
      </c>
      <c r="N7" s="452">
        <f>N8</f>
        <v>0</v>
      </c>
      <c r="O7" s="452">
        <f>O8</f>
        <v>0</v>
      </c>
      <c r="P7" s="452">
        <f>P8</f>
        <v>30000</v>
      </c>
    </row>
    <row r="8" ht="24.75" customHeight="1" spans="1:16">
      <c r="A8" s="450" t="s">
        <v>92</v>
      </c>
      <c r="B8" s="450" t="s">
        <v>93</v>
      </c>
      <c r="C8" s="450"/>
      <c r="D8" s="451" t="s">
        <v>94</v>
      </c>
      <c r="E8" s="452">
        <f>E9</f>
        <v>30000</v>
      </c>
      <c r="F8" s="452">
        <f>F9</f>
        <v>0</v>
      </c>
      <c r="G8" s="452">
        <f>G9</f>
        <v>0</v>
      </c>
      <c r="H8" s="452">
        <f>H9</f>
        <v>0</v>
      </c>
      <c r="I8" s="452">
        <f>I9</f>
        <v>0</v>
      </c>
      <c r="J8" s="452">
        <f>J9</f>
        <v>0</v>
      </c>
      <c r="K8" s="452">
        <f>K9</f>
        <v>0</v>
      </c>
      <c r="L8" s="452">
        <f>L9</f>
        <v>0</v>
      </c>
      <c r="M8" s="452">
        <f>M9</f>
        <v>0</v>
      </c>
      <c r="N8" s="452">
        <f>N9</f>
        <v>0</v>
      </c>
      <c r="O8" s="452">
        <f>O9</f>
        <v>0</v>
      </c>
      <c r="P8" s="452">
        <f>P9</f>
        <v>30000</v>
      </c>
    </row>
    <row r="9" ht="24.75" customHeight="1" spans="1:16">
      <c r="A9" s="450" t="s">
        <v>95</v>
      </c>
      <c r="B9" s="450" t="s">
        <v>96</v>
      </c>
      <c r="C9" s="450" t="s">
        <v>97</v>
      </c>
      <c r="D9" s="451" t="s">
        <v>98</v>
      </c>
      <c r="E9" s="452">
        <v>30000</v>
      </c>
      <c r="F9" s="452">
        <v>0</v>
      </c>
      <c r="G9" s="452">
        <v>0</v>
      </c>
      <c r="H9" s="452">
        <v>0</v>
      </c>
      <c r="I9" s="452">
        <v>0</v>
      </c>
      <c r="J9" s="452">
        <v>0</v>
      </c>
      <c r="K9" s="452">
        <v>0</v>
      </c>
      <c r="L9" s="452">
        <v>0</v>
      </c>
      <c r="M9" s="452">
        <v>0</v>
      </c>
      <c r="N9" s="452">
        <v>0</v>
      </c>
      <c r="O9" s="452">
        <v>0</v>
      </c>
      <c r="P9" s="452">
        <v>30000</v>
      </c>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402" t="s">
        <v>203</v>
      </c>
      <c r="B1" s="419"/>
      <c r="C1" s="419"/>
      <c r="D1" s="420"/>
      <c r="E1" s="420"/>
      <c r="F1" s="420"/>
      <c r="G1" s="420"/>
      <c r="H1" s="420"/>
      <c r="I1" s="420"/>
      <c r="J1" s="431"/>
    </row>
    <row r="2" ht="22.5" customHeight="1" spans="1:10">
      <c r="A2" s="421" t="s">
        <v>204</v>
      </c>
      <c r="B2" s="421"/>
      <c r="C2" s="421"/>
      <c r="D2" s="421"/>
      <c r="E2" s="421"/>
      <c r="F2" s="421"/>
      <c r="G2" s="421"/>
      <c r="H2" s="421"/>
      <c r="I2" s="421"/>
      <c r="J2" s="421"/>
    </row>
    <row r="3" customHeight="1" spans="1:10">
      <c r="A3" s="422" t="s">
        <v>105</v>
      </c>
      <c r="B3" s="423"/>
      <c r="C3" s="423"/>
      <c r="D3" s="423"/>
      <c r="E3" s="423"/>
      <c r="F3" s="423"/>
      <c r="G3" s="424"/>
      <c r="H3" s="424"/>
      <c r="I3" s="424"/>
      <c r="J3" s="432" t="s">
        <v>66</v>
      </c>
    </row>
    <row r="4" customHeight="1" spans="1:10">
      <c r="A4" s="425" t="s">
        <v>106</v>
      </c>
      <c r="B4" s="425"/>
      <c r="C4" s="425"/>
      <c r="D4" s="425" t="s">
        <v>124</v>
      </c>
      <c r="E4" s="426" t="s">
        <v>68</v>
      </c>
      <c r="F4" s="427" t="s">
        <v>205</v>
      </c>
      <c r="G4" s="427" t="s">
        <v>199</v>
      </c>
      <c r="H4" s="427" t="s">
        <v>201</v>
      </c>
      <c r="I4" s="427" t="s">
        <v>206</v>
      </c>
      <c r="J4" s="427" t="s">
        <v>202</v>
      </c>
    </row>
    <row r="5" customHeight="1" spans="1:10">
      <c r="A5" s="425" t="s">
        <v>87</v>
      </c>
      <c r="B5" s="425" t="s">
        <v>88</v>
      </c>
      <c r="C5" s="425" t="s">
        <v>89</v>
      </c>
      <c r="D5" s="425"/>
      <c r="E5" s="426"/>
      <c r="F5" s="427"/>
      <c r="G5" s="427"/>
      <c r="H5" s="427"/>
      <c r="I5" s="427"/>
      <c r="J5" s="427"/>
    </row>
    <row r="6" s="40" customFormat="1" ht="22.5" customHeight="1" spans="1:10">
      <c r="A6" s="428"/>
      <c r="B6" s="428"/>
      <c r="C6" s="428"/>
      <c r="D6" s="429" t="s">
        <v>78</v>
      </c>
      <c r="E6" s="430">
        <f>E7</f>
        <v>30000</v>
      </c>
      <c r="F6" s="430">
        <f>F7</f>
        <v>0</v>
      </c>
      <c r="G6" s="430">
        <f>G7</f>
        <v>0</v>
      </c>
      <c r="H6" s="430">
        <f>H7</f>
        <v>0</v>
      </c>
      <c r="I6" s="430">
        <f>I7</f>
        <v>0</v>
      </c>
      <c r="J6" s="430">
        <f>J7</f>
        <v>30000</v>
      </c>
    </row>
    <row r="7" ht="22.5" customHeight="1" spans="1:10">
      <c r="A7" s="428" t="s">
        <v>90</v>
      </c>
      <c r="B7" s="428"/>
      <c r="C7" s="428"/>
      <c r="D7" s="429" t="s">
        <v>91</v>
      </c>
      <c r="E7" s="430">
        <f>E8</f>
        <v>30000</v>
      </c>
      <c r="F7" s="430">
        <f>F8</f>
        <v>0</v>
      </c>
      <c r="G7" s="430">
        <f>G8</f>
        <v>0</v>
      </c>
      <c r="H7" s="430">
        <f>H8</f>
        <v>0</v>
      </c>
      <c r="I7" s="430">
        <f>I8</f>
        <v>0</v>
      </c>
      <c r="J7" s="430">
        <f>J8</f>
        <v>30000</v>
      </c>
    </row>
    <row r="8" ht="22.5" customHeight="1" spans="1:10">
      <c r="A8" s="428" t="s">
        <v>92</v>
      </c>
      <c r="B8" s="428" t="s">
        <v>93</v>
      </c>
      <c r="C8" s="428"/>
      <c r="D8" s="429" t="s">
        <v>94</v>
      </c>
      <c r="E8" s="430">
        <f>E9</f>
        <v>30000</v>
      </c>
      <c r="F8" s="430">
        <f>F9</f>
        <v>0</v>
      </c>
      <c r="G8" s="430">
        <f>G9</f>
        <v>0</v>
      </c>
      <c r="H8" s="430">
        <f>H9</f>
        <v>0</v>
      </c>
      <c r="I8" s="430">
        <f>I9</f>
        <v>0</v>
      </c>
      <c r="J8" s="430">
        <f>J9</f>
        <v>30000</v>
      </c>
    </row>
    <row r="9" ht="22.5" customHeight="1" spans="1:10">
      <c r="A9" s="428" t="s">
        <v>95</v>
      </c>
      <c r="B9" s="428" t="s">
        <v>96</v>
      </c>
      <c r="C9" s="428" t="s">
        <v>97</v>
      </c>
      <c r="D9" s="429" t="s">
        <v>98</v>
      </c>
      <c r="E9" s="430">
        <v>30000</v>
      </c>
      <c r="F9" s="430">
        <v>0</v>
      </c>
      <c r="G9" s="430">
        <v>0</v>
      </c>
      <c r="H9" s="430">
        <v>0</v>
      </c>
      <c r="I9" s="430">
        <v>0</v>
      </c>
      <c r="J9" s="430">
        <v>30000</v>
      </c>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17.875" defaultRowHeight="21" customHeight="1" outlineLevelCol="5"/>
  <cols>
    <col min="1" max="1" width="34.625" style="401" customWidth="1"/>
    <col min="2" max="2" width="31.875" style="401" customWidth="1"/>
    <col min="3" max="3" width="31.125" style="401" customWidth="1"/>
    <col min="4" max="4" width="30.25" style="401" customWidth="1"/>
    <col min="5" max="5" width="31.125" style="401" customWidth="1"/>
    <col min="6" max="6" width="29.625" style="401" customWidth="1"/>
    <col min="7" max="16384" width="17.875" style="401"/>
  </cols>
  <sheetData>
    <row r="1" customHeight="1" spans="1:6">
      <c r="A1" s="402" t="s">
        <v>207</v>
      </c>
      <c r="B1" s="17"/>
      <c r="C1" s="17"/>
      <c r="D1" s="17"/>
      <c r="E1" s="17"/>
      <c r="F1" s="403"/>
    </row>
    <row r="2" ht="44.25" customHeight="1" spans="1:6">
      <c r="A2" s="404" t="s">
        <v>208</v>
      </c>
      <c r="B2" s="404"/>
      <c r="C2" s="404"/>
      <c r="D2" s="404"/>
      <c r="E2" s="404"/>
      <c r="F2" s="404"/>
    </row>
    <row r="3" customHeight="1" spans="1:6">
      <c r="A3" s="405" t="s">
        <v>2</v>
      </c>
      <c r="B3" s="406"/>
      <c r="C3" s="406"/>
      <c r="D3" s="406"/>
      <c r="E3" s="406"/>
      <c r="F3" s="407" t="s">
        <v>3</v>
      </c>
    </row>
    <row r="4" ht="33" customHeight="1" spans="1:6">
      <c r="A4" s="408" t="s">
        <v>4</v>
      </c>
      <c r="B4" s="409"/>
      <c r="C4" s="408" t="s">
        <v>5</v>
      </c>
      <c r="D4" s="410"/>
      <c r="E4" s="410"/>
      <c r="F4" s="409"/>
    </row>
    <row r="5" ht="33" customHeight="1" spans="1:6">
      <c r="A5" s="411" t="s">
        <v>6</v>
      </c>
      <c r="B5" s="411" t="s">
        <v>7</v>
      </c>
      <c r="C5" s="411" t="s">
        <v>6</v>
      </c>
      <c r="D5" s="411" t="s">
        <v>7</v>
      </c>
      <c r="E5" s="411" t="s">
        <v>6</v>
      </c>
      <c r="F5" s="411" t="s">
        <v>7</v>
      </c>
    </row>
    <row r="6" s="400" customFormat="1" ht="28.5" customHeight="1" spans="1:6">
      <c r="A6" s="412" t="s">
        <v>8</v>
      </c>
      <c r="B6" s="413">
        <v>13993541</v>
      </c>
      <c r="C6" s="412" t="s">
        <v>9</v>
      </c>
      <c r="D6" s="413">
        <v>13993541</v>
      </c>
      <c r="E6" s="412" t="s">
        <v>10</v>
      </c>
      <c r="F6" s="413">
        <v>10400541</v>
      </c>
    </row>
    <row r="7" s="400" customFormat="1" ht="28.5" customHeight="1" spans="1:6">
      <c r="A7" s="412" t="s">
        <v>11</v>
      </c>
      <c r="B7" s="413">
        <v>11993541</v>
      </c>
      <c r="C7" s="412" t="s">
        <v>12</v>
      </c>
      <c r="D7" s="413">
        <v>0</v>
      </c>
      <c r="E7" s="412" t="s">
        <v>13</v>
      </c>
      <c r="F7" s="413">
        <v>10370541</v>
      </c>
    </row>
    <row r="8" s="400" customFormat="1" ht="28.5" customHeight="1" spans="1:6">
      <c r="A8" s="412" t="s">
        <v>14</v>
      </c>
      <c r="B8" s="413">
        <v>9610541</v>
      </c>
      <c r="C8" s="412" t="s">
        <v>15</v>
      </c>
      <c r="D8" s="413">
        <v>0</v>
      </c>
      <c r="E8" s="412" t="s">
        <v>16</v>
      </c>
      <c r="F8" s="413">
        <v>30000</v>
      </c>
    </row>
    <row r="9" s="400" customFormat="1" ht="28.5" customHeight="1" spans="1:6">
      <c r="A9" s="412" t="s">
        <v>17</v>
      </c>
      <c r="B9" s="413">
        <v>0</v>
      </c>
      <c r="C9" s="412" t="s">
        <v>18</v>
      </c>
      <c r="D9" s="413">
        <v>0</v>
      </c>
      <c r="E9" s="412" t="s">
        <v>19</v>
      </c>
      <c r="F9" s="413">
        <v>1340000</v>
      </c>
    </row>
    <row r="10" s="400" customFormat="1" ht="28.5" customHeight="1" spans="1:6">
      <c r="A10" s="412" t="s">
        <v>20</v>
      </c>
      <c r="B10" s="413">
        <v>1680000</v>
      </c>
      <c r="C10" s="412" t="s">
        <v>21</v>
      </c>
      <c r="D10" s="413">
        <v>0</v>
      </c>
      <c r="E10" s="412" t="s">
        <v>22</v>
      </c>
      <c r="F10" s="413">
        <v>1340000</v>
      </c>
    </row>
    <row r="11" s="400" customFormat="1" ht="28.5" customHeight="1" spans="1:6">
      <c r="A11" s="412" t="s">
        <v>23</v>
      </c>
      <c r="B11" s="413">
        <v>703000</v>
      </c>
      <c r="C11" s="412" t="s">
        <v>24</v>
      </c>
      <c r="D11" s="413">
        <v>0</v>
      </c>
      <c r="E11" s="412" t="s">
        <v>25</v>
      </c>
      <c r="F11" s="413">
        <v>953000</v>
      </c>
    </row>
    <row r="12" s="400" customFormat="1" ht="28.5" customHeight="1" spans="1:6">
      <c r="A12" s="412" t="s">
        <v>26</v>
      </c>
      <c r="B12" s="413">
        <v>2000000</v>
      </c>
      <c r="C12" s="412" t="s">
        <v>27</v>
      </c>
      <c r="D12" s="413">
        <v>0</v>
      </c>
      <c r="E12" s="412" t="s">
        <v>28</v>
      </c>
      <c r="F12" s="413">
        <v>486520</v>
      </c>
    </row>
    <row r="13" s="400" customFormat="1" ht="28.5" customHeight="1" spans="1:6">
      <c r="A13" s="412" t="s">
        <v>29</v>
      </c>
      <c r="B13" s="413">
        <v>0</v>
      </c>
      <c r="C13" s="412" t="s">
        <v>30</v>
      </c>
      <c r="D13" s="413">
        <v>0</v>
      </c>
      <c r="E13" s="412" t="s">
        <v>31</v>
      </c>
      <c r="F13" s="413">
        <v>216480</v>
      </c>
    </row>
    <row r="14" s="400" customFormat="1" ht="28.5" customHeight="1" spans="1:6">
      <c r="A14" s="412" t="s">
        <v>32</v>
      </c>
      <c r="B14" s="413">
        <v>0</v>
      </c>
      <c r="C14" s="412" t="s">
        <v>33</v>
      </c>
      <c r="D14" s="413">
        <v>0</v>
      </c>
      <c r="E14" s="412" t="s">
        <v>34</v>
      </c>
      <c r="F14" s="413">
        <v>0</v>
      </c>
    </row>
    <row r="15" s="400" customFormat="1" ht="28.5" customHeight="1" spans="1:6">
      <c r="A15" s="412" t="s">
        <v>35</v>
      </c>
      <c r="B15" s="413">
        <v>2000000</v>
      </c>
      <c r="C15" s="412" t="s">
        <v>36</v>
      </c>
      <c r="D15" s="413">
        <v>0</v>
      </c>
      <c r="E15" s="412" t="s">
        <v>37</v>
      </c>
      <c r="F15" s="413">
        <v>250000</v>
      </c>
    </row>
    <row r="16" s="400" customFormat="1" ht="28.5" customHeight="1" spans="1:6">
      <c r="A16" s="412" t="s">
        <v>38</v>
      </c>
      <c r="B16" s="413">
        <v>0</v>
      </c>
      <c r="C16" s="412" t="s">
        <v>39</v>
      </c>
      <c r="D16" s="413">
        <v>0</v>
      </c>
      <c r="E16" s="412" t="s">
        <v>40</v>
      </c>
      <c r="F16" s="413">
        <v>0</v>
      </c>
    </row>
    <row r="17" s="400" customFormat="1" ht="28.5" customHeight="1" spans="1:6">
      <c r="A17" s="412" t="s">
        <v>41</v>
      </c>
      <c r="B17" s="413">
        <v>0</v>
      </c>
      <c r="C17" s="412" t="s">
        <v>42</v>
      </c>
      <c r="D17" s="413">
        <v>0</v>
      </c>
      <c r="E17" s="412" t="s">
        <v>43</v>
      </c>
      <c r="F17" s="413">
        <v>0</v>
      </c>
    </row>
    <row r="18" s="400" customFormat="1" ht="28.5" customHeight="1" spans="1:6">
      <c r="A18" s="412" t="s">
        <v>44</v>
      </c>
      <c r="B18" s="413">
        <v>0</v>
      </c>
      <c r="C18" s="412" t="s">
        <v>45</v>
      </c>
      <c r="D18" s="413">
        <v>0</v>
      </c>
      <c r="E18" s="412" t="s">
        <v>46</v>
      </c>
      <c r="F18" s="413">
        <v>1300000</v>
      </c>
    </row>
    <row r="19" s="400" customFormat="1" ht="28.5" customHeight="1" spans="1:6">
      <c r="A19" s="412" t="s">
        <v>47</v>
      </c>
      <c r="B19" s="413">
        <v>0</v>
      </c>
      <c r="C19" s="412" t="s">
        <v>48</v>
      </c>
      <c r="D19" s="413">
        <v>0</v>
      </c>
      <c r="E19" s="412"/>
      <c r="F19" s="414"/>
    </row>
    <row r="20" s="400" customFormat="1" ht="28.5" customHeight="1" spans="1:6">
      <c r="A20" s="412"/>
      <c r="B20" s="413"/>
      <c r="C20" s="412" t="s">
        <v>50</v>
      </c>
      <c r="D20" s="413">
        <v>0</v>
      </c>
      <c r="E20" s="412"/>
      <c r="F20" s="414"/>
    </row>
    <row r="21" s="400" customFormat="1" ht="28.5" customHeight="1" spans="1:6">
      <c r="A21" s="412"/>
      <c r="B21" s="413"/>
      <c r="C21" s="412" t="s">
        <v>52</v>
      </c>
      <c r="D21" s="413">
        <v>0</v>
      </c>
      <c r="E21" s="412"/>
      <c r="F21" s="414"/>
    </row>
    <row r="22" s="400" customFormat="1" ht="28.5" customHeight="1" spans="1:6">
      <c r="A22" s="412"/>
      <c r="B22" s="413"/>
      <c r="C22" s="412" t="s">
        <v>54</v>
      </c>
      <c r="D22" s="413">
        <v>0</v>
      </c>
      <c r="E22" s="412"/>
      <c r="F22" s="414"/>
    </row>
    <row r="23" s="400" customFormat="1" ht="28.5" customHeight="1" spans="1:6">
      <c r="A23" s="412"/>
      <c r="B23" s="413"/>
      <c r="C23" s="412" t="s">
        <v>56</v>
      </c>
      <c r="D23" s="413">
        <v>0</v>
      </c>
      <c r="E23" s="412"/>
      <c r="F23" s="414"/>
    </row>
    <row r="24" ht="28.5" customHeight="1" spans="1:6">
      <c r="A24" s="415"/>
      <c r="B24" s="413"/>
      <c r="C24" s="415"/>
      <c r="D24" s="416"/>
      <c r="E24" s="415"/>
      <c r="F24" s="417"/>
    </row>
    <row r="25" s="400" customFormat="1" ht="28.5" customHeight="1" spans="1:6">
      <c r="A25" s="418" t="s">
        <v>62</v>
      </c>
      <c r="B25" s="413">
        <v>13993541</v>
      </c>
      <c r="C25" s="418" t="s">
        <v>63</v>
      </c>
      <c r="D25" s="413">
        <v>13993541</v>
      </c>
      <c r="E25" s="418" t="s">
        <v>63</v>
      </c>
      <c r="F25" s="413">
        <v>13993541</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6"/>
    <col min="7" max="7" width="14"/>
    <col min="8" max="8" width="14.875"/>
    <col min="9" max="9" width="12.625"/>
    <col min="10" max="11" width="14.875"/>
    <col min="12" max="12" width="12.625"/>
    <col min="15" max="15" width="12.625"/>
  </cols>
  <sheetData>
    <row r="1" customHeight="1" spans="1:18">
      <c r="A1" s="370" t="s">
        <v>209</v>
      </c>
      <c r="B1" s="371"/>
      <c r="C1" s="371"/>
      <c r="D1" s="371"/>
      <c r="E1" s="371"/>
      <c r="F1" s="371"/>
      <c r="G1" s="371"/>
      <c r="H1" s="371"/>
      <c r="I1" s="371"/>
      <c r="J1" s="371"/>
      <c r="K1" s="371"/>
      <c r="L1" s="371"/>
      <c r="M1" s="371"/>
      <c r="N1" s="371"/>
      <c r="O1" s="371"/>
      <c r="P1" s="391"/>
      <c r="Q1" s="396"/>
      <c r="R1" s="397"/>
    </row>
    <row r="2" ht="22.5" customHeight="1" spans="1:18">
      <c r="A2" s="372" t="s">
        <v>210</v>
      </c>
      <c r="B2" s="372"/>
      <c r="C2" s="372"/>
      <c r="D2" s="372"/>
      <c r="E2" s="372"/>
      <c r="F2" s="372"/>
      <c r="G2" s="372"/>
      <c r="H2" s="372"/>
      <c r="I2" s="372"/>
      <c r="J2" s="372"/>
      <c r="K2" s="372"/>
      <c r="L2" s="372"/>
      <c r="M2" s="372"/>
      <c r="N2" s="372"/>
      <c r="O2" s="372"/>
      <c r="P2" s="372"/>
      <c r="Q2" s="372"/>
      <c r="R2" s="372"/>
    </row>
    <row r="3" customHeight="1" spans="1:18">
      <c r="A3" s="373" t="s">
        <v>105</v>
      </c>
      <c r="B3" s="374"/>
      <c r="C3" s="374"/>
      <c r="D3" s="374"/>
      <c r="E3" s="374"/>
      <c r="F3" s="374"/>
      <c r="G3" s="374"/>
      <c r="H3" s="374"/>
      <c r="I3" s="374"/>
      <c r="J3" s="371"/>
      <c r="K3" s="371"/>
      <c r="L3" s="371"/>
      <c r="M3" s="371"/>
      <c r="N3" s="371"/>
      <c r="O3" s="371"/>
      <c r="P3" s="391"/>
      <c r="Q3" s="396"/>
      <c r="R3" s="398" t="s">
        <v>66</v>
      </c>
    </row>
    <row r="4" customHeight="1" spans="1:18">
      <c r="A4" s="375" t="s">
        <v>106</v>
      </c>
      <c r="B4" s="375"/>
      <c r="C4" s="375"/>
      <c r="D4" s="375"/>
      <c r="E4" s="376" t="s">
        <v>107</v>
      </c>
      <c r="F4" s="377" t="s">
        <v>108</v>
      </c>
      <c r="G4" s="377"/>
      <c r="H4" s="377"/>
      <c r="I4" s="392"/>
      <c r="J4" s="393" t="s">
        <v>109</v>
      </c>
      <c r="K4" s="394"/>
      <c r="L4" s="394"/>
      <c r="M4" s="394"/>
      <c r="N4" s="394"/>
      <c r="O4" s="394"/>
      <c r="P4" s="394"/>
      <c r="Q4" s="394"/>
      <c r="R4" s="379"/>
    </row>
    <row r="5" customHeight="1" spans="1:18">
      <c r="A5" s="378" t="s">
        <v>85</v>
      </c>
      <c r="B5" s="378"/>
      <c r="C5" s="378"/>
      <c r="D5" s="378" t="s">
        <v>86</v>
      </c>
      <c r="E5" s="379"/>
      <c r="F5" s="378" t="s">
        <v>78</v>
      </c>
      <c r="G5" s="378" t="s">
        <v>111</v>
      </c>
      <c r="H5" s="378" t="s">
        <v>112</v>
      </c>
      <c r="I5" s="378" t="s">
        <v>113</v>
      </c>
      <c r="J5" s="393" t="s">
        <v>78</v>
      </c>
      <c r="K5" s="395" t="s">
        <v>114</v>
      </c>
      <c r="L5" s="395" t="s">
        <v>115</v>
      </c>
      <c r="M5" s="395" t="s">
        <v>116</v>
      </c>
      <c r="N5" s="395" t="s">
        <v>117</v>
      </c>
      <c r="O5" s="395" t="s">
        <v>118</v>
      </c>
      <c r="P5" s="395" t="s">
        <v>119</v>
      </c>
      <c r="Q5" s="395" t="s">
        <v>120</v>
      </c>
      <c r="R5" s="399" t="s">
        <v>121</v>
      </c>
    </row>
    <row r="6" customHeight="1" spans="1:18">
      <c r="A6" s="380" t="s">
        <v>87</v>
      </c>
      <c r="B6" s="380" t="s">
        <v>88</v>
      </c>
      <c r="C6" s="380" t="s">
        <v>89</v>
      </c>
      <c r="D6" s="380"/>
      <c r="E6" s="379"/>
      <c r="F6" s="378"/>
      <c r="G6" s="378"/>
      <c r="H6" s="378"/>
      <c r="I6" s="378"/>
      <c r="J6" s="393"/>
      <c r="K6" s="395"/>
      <c r="L6" s="395"/>
      <c r="M6" s="395"/>
      <c r="N6" s="395"/>
      <c r="O6" s="395"/>
      <c r="P6" s="395"/>
      <c r="Q6" s="395"/>
      <c r="R6" s="399"/>
    </row>
    <row r="7" s="40" customFormat="1" ht="24" customHeight="1" spans="1:18">
      <c r="A7" s="381"/>
      <c r="B7" s="381"/>
      <c r="C7" s="381"/>
      <c r="D7" s="382" t="s">
        <v>78</v>
      </c>
      <c r="E7" s="383">
        <f>E8</f>
        <v>12693541</v>
      </c>
      <c r="F7" s="384">
        <f>F8</f>
        <v>11740541</v>
      </c>
      <c r="G7" s="385">
        <f>G8</f>
        <v>10370541</v>
      </c>
      <c r="H7" s="384">
        <f>H8</f>
        <v>1340000</v>
      </c>
      <c r="I7" s="384">
        <f>I8</f>
        <v>30000</v>
      </c>
      <c r="J7" s="384">
        <f>J8</f>
        <v>953000</v>
      </c>
      <c r="K7" s="384">
        <f>K8</f>
        <v>486520</v>
      </c>
      <c r="L7" s="383">
        <f>L8</f>
        <v>216480</v>
      </c>
      <c r="M7" s="383">
        <f>M8</f>
        <v>0</v>
      </c>
      <c r="N7" s="383">
        <f>N8</f>
        <v>0</v>
      </c>
      <c r="O7" s="383">
        <f>O8</f>
        <v>250000</v>
      </c>
      <c r="P7" s="383">
        <f>P8</f>
        <v>0</v>
      </c>
      <c r="Q7" s="383">
        <f>Q8</f>
        <v>0</v>
      </c>
      <c r="R7" s="384">
        <f>R8</f>
        <v>0</v>
      </c>
    </row>
    <row r="8" ht="24" customHeight="1" spans="1:18">
      <c r="A8" s="381" t="s">
        <v>90</v>
      </c>
      <c r="B8" s="381"/>
      <c r="C8" s="381"/>
      <c r="D8" s="382" t="s">
        <v>91</v>
      </c>
      <c r="E8" s="383">
        <f>E9</f>
        <v>12693541</v>
      </c>
      <c r="F8" s="384">
        <f>F9</f>
        <v>11740541</v>
      </c>
      <c r="G8" s="385">
        <f>G9</f>
        <v>10370541</v>
      </c>
      <c r="H8" s="384">
        <f>H9</f>
        <v>1340000</v>
      </c>
      <c r="I8" s="384">
        <f>I9</f>
        <v>30000</v>
      </c>
      <c r="J8" s="384">
        <f>J9</f>
        <v>953000</v>
      </c>
      <c r="K8" s="384">
        <f>K9</f>
        <v>486520</v>
      </c>
      <c r="L8" s="383">
        <f>L9</f>
        <v>216480</v>
      </c>
      <c r="M8" s="383">
        <f>M9</f>
        <v>0</v>
      </c>
      <c r="N8" s="383">
        <f>N9</f>
        <v>0</v>
      </c>
      <c r="O8" s="383">
        <f>O9</f>
        <v>250000</v>
      </c>
      <c r="P8" s="383">
        <f>P9</f>
        <v>0</v>
      </c>
      <c r="Q8" s="383">
        <f>Q9</f>
        <v>0</v>
      </c>
      <c r="R8" s="384">
        <f>R9</f>
        <v>0</v>
      </c>
    </row>
    <row r="9" ht="24" customHeight="1" spans="1:18">
      <c r="A9" s="381" t="s">
        <v>92</v>
      </c>
      <c r="B9" s="381" t="s">
        <v>93</v>
      </c>
      <c r="C9" s="381"/>
      <c r="D9" s="382" t="s">
        <v>94</v>
      </c>
      <c r="E9" s="383">
        <f>SUM(E10:E12)</f>
        <v>12693541</v>
      </c>
      <c r="F9" s="384">
        <f>SUM(F10:F12)</f>
        <v>11740541</v>
      </c>
      <c r="G9" s="385">
        <f>SUM(G10:G12)</f>
        <v>10370541</v>
      </c>
      <c r="H9" s="384">
        <f>SUM(H10:H12)</f>
        <v>1340000</v>
      </c>
      <c r="I9" s="384">
        <f>SUM(I10:I12)</f>
        <v>30000</v>
      </c>
      <c r="J9" s="384">
        <f>SUM(J10:J12)</f>
        <v>953000</v>
      </c>
      <c r="K9" s="384">
        <f>SUM(K10:K12)</f>
        <v>486520</v>
      </c>
      <c r="L9" s="383">
        <f>SUM(L10:L12)</f>
        <v>216480</v>
      </c>
      <c r="M9" s="383">
        <f>SUM(M10:M12)</f>
        <v>0</v>
      </c>
      <c r="N9" s="383">
        <f>SUM(N10:N12)</f>
        <v>0</v>
      </c>
      <c r="O9" s="383">
        <f>SUM(O10:O12)</f>
        <v>250000</v>
      </c>
      <c r="P9" s="383">
        <f>SUM(P10:P12)</f>
        <v>0</v>
      </c>
      <c r="Q9" s="383">
        <f>SUM(Q10:Q12)</f>
        <v>0</v>
      </c>
      <c r="R9" s="384">
        <f>SUM(R10:R12)</f>
        <v>0</v>
      </c>
    </row>
    <row r="10" ht="24" customHeight="1" spans="1:18">
      <c r="A10" s="381" t="s">
        <v>95</v>
      </c>
      <c r="B10" s="381" t="s">
        <v>96</v>
      </c>
      <c r="C10" s="381" t="s">
        <v>97</v>
      </c>
      <c r="D10" s="382" t="s">
        <v>98</v>
      </c>
      <c r="E10" s="383">
        <v>11957021</v>
      </c>
      <c r="F10" s="384">
        <v>11740541</v>
      </c>
      <c r="G10" s="385">
        <v>10370541</v>
      </c>
      <c r="H10" s="384">
        <v>1340000</v>
      </c>
      <c r="I10" s="384">
        <v>30000</v>
      </c>
      <c r="J10" s="384">
        <v>216480</v>
      </c>
      <c r="K10" s="384">
        <v>0</v>
      </c>
      <c r="L10" s="383">
        <v>216480</v>
      </c>
      <c r="M10" s="383">
        <v>0</v>
      </c>
      <c r="N10" s="383">
        <v>0</v>
      </c>
      <c r="O10" s="383">
        <v>0</v>
      </c>
      <c r="P10" s="383">
        <v>0</v>
      </c>
      <c r="Q10" s="383">
        <v>0</v>
      </c>
      <c r="R10" s="384">
        <v>0</v>
      </c>
    </row>
    <row r="11" ht="24" customHeight="1" spans="1:18">
      <c r="A11" s="386" t="s">
        <v>95</v>
      </c>
      <c r="B11" s="386" t="s">
        <v>96</v>
      </c>
      <c r="C11" s="386" t="s">
        <v>99</v>
      </c>
      <c r="D11" s="387" t="s">
        <v>100</v>
      </c>
      <c r="E11" s="388">
        <v>436520</v>
      </c>
      <c r="F11" s="389">
        <v>0</v>
      </c>
      <c r="G11" s="390">
        <v>0</v>
      </c>
      <c r="H11" s="389">
        <v>0</v>
      </c>
      <c r="I11" s="389">
        <v>0</v>
      </c>
      <c r="J11" s="389">
        <v>436520</v>
      </c>
      <c r="K11" s="389">
        <v>436520</v>
      </c>
      <c r="L11" s="388">
        <v>0</v>
      </c>
      <c r="M11" s="388">
        <v>0</v>
      </c>
      <c r="N11" s="388">
        <v>0</v>
      </c>
      <c r="O11" s="388">
        <v>0</v>
      </c>
      <c r="P11" s="388">
        <v>0</v>
      </c>
      <c r="Q11" s="388">
        <v>0</v>
      </c>
      <c r="R11" s="389">
        <v>0</v>
      </c>
    </row>
    <row r="12" ht="24" customHeight="1" spans="1:18">
      <c r="A12" s="386" t="s">
        <v>95</v>
      </c>
      <c r="B12" s="386" t="s">
        <v>96</v>
      </c>
      <c r="C12" s="386" t="s">
        <v>101</v>
      </c>
      <c r="D12" s="387" t="s">
        <v>102</v>
      </c>
      <c r="E12" s="388">
        <v>300000</v>
      </c>
      <c r="F12" s="389">
        <v>0</v>
      </c>
      <c r="G12" s="390">
        <v>0</v>
      </c>
      <c r="H12" s="389">
        <v>0</v>
      </c>
      <c r="I12" s="389">
        <v>0</v>
      </c>
      <c r="J12" s="389">
        <v>300000</v>
      </c>
      <c r="K12" s="389">
        <v>50000</v>
      </c>
      <c r="L12" s="388">
        <v>0</v>
      </c>
      <c r="M12" s="388">
        <v>0</v>
      </c>
      <c r="N12" s="388">
        <v>0</v>
      </c>
      <c r="O12" s="388">
        <v>250000</v>
      </c>
      <c r="P12" s="388">
        <v>0</v>
      </c>
      <c r="Q12" s="388">
        <v>0</v>
      </c>
      <c r="R12" s="389">
        <v>0</v>
      </c>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56" t="s">
        <v>211</v>
      </c>
      <c r="B1" s="357"/>
      <c r="C1" s="357"/>
      <c r="D1" s="357"/>
      <c r="E1" s="357"/>
      <c r="F1" s="357"/>
      <c r="G1" s="357"/>
      <c r="H1" s="357"/>
    </row>
    <row r="2" ht="22.5" customHeight="1" spans="1:8">
      <c r="A2" s="358" t="s">
        <v>212</v>
      </c>
      <c r="B2" s="358"/>
      <c r="C2" s="358"/>
      <c r="D2" s="358"/>
      <c r="E2" s="358"/>
      <c r="F2" s="358"/>
      <c r="G2" s="358"/>
      <c r="H2" s="358"/>
    </row>
    <row r="3" customHeight="1" spans="1:8">
      <c r="A3" s="359" t="s">
        <v>105</v>
      </c>
      <c r="B3" s="359"/>
      <c r="C3" s="359"/>
      <c r="D3" s="360"/>
      <c r="E3" s="360"/>
      <c r="F3" s="360"/>
      <c r="G3" s="360"/>
      <c r="H3" s="361" t="s">
        <v>66</v>
      </c>
    </row>
    <row r="4" customHeight="1" spans="1:8">
      <c r="A4" s="362" t="s">
        <v>106</v>
      </c>
      <c r="B4" s="362"/>
      <c r="C4" s="362"/>
      <c r="D4" s="362"/>
      <c r="E4" s="363" t="s">
        <v>108</v>
      </c>
      <c r="F4" s="364"/>
      <c r="G4" s="363"/>
      <c r="H4" s="365"/>
    </row>
    <row r="5" customHeight="1" spans="1:8">
      <c r="A5" s="366" t="s">
        <v>85</v>
      </c>
      <c r="B5" s="366"/>
      <c r="C5" s="366"/>
      <c r="D5" s="366" t="s">
        <v>86</v>
      </c>
      <c r="E5" s="366" t="s">
        <v>78</v>
      </c>
      <c r="F5" s="366" t="s">
        <v>111</v>
      </c>
      <c r="G5" s="366" t="s">
        <v>112</v>
      </c>
      <c r="H5" s="366" t="s">
        <v>113</v>
      </c>
    </row>
    <row r="6" customHeight="1" spans="1:8">
      <c r="A6" s="366" t="s">
        <v>87</v>
      </c>
      <c r="B6" s="366" t="s">
        <v>88</v>
      </c>
      <c r="C6" s="366" t="s">
        <v>89</v>
      </c>
      <c r="D6" s="366"/>
      <c r="E6" s="366"/>
      <c r="F6" s="366"/>
      <c r="G6" s="366"/>
      <c r="H6" s="366"/>
    </row>
    <row r="7" s="40" customFormat="1" ht="20.25" customHeight="1" spans="1:8">
      <c r="A7" s="367"/>
      <c r="B7" s="367"/>
      <c r="C7" s="367"/>
      <c r="D7" s="368"/>
      <c r="E7" s="369">
        <f>E8</f>
        <v>11740541</v>
      </c>
      <c r="F7" s="369">
        <f>F8</f>
        <v>10370541</v>
      </c>
      <c r="G7" s="369">
        <f>G8</f>
        <v>1340000</v>
      </c>
      <c r="H7" s="369">
        <f>H8</f>
        <v>30000</v>
      </c>
    </row>
    <row r="8" ht="20.25" customHeight="1" spans="1:8">
      <c r="A8" s="367" t="s">
        <v>90</v>
      </c>
      <c r="B8" s="367"/>
      <c r="C8" s="367"/>
      <c r="D8" s="368"/>
      <c r="E8" s="369">
        <f>E9</f>
        <v>11740541</v>
      </c>
      <c r="F8" s="369">
        <f>F9</f>
        <v>10370541</v>
      </c>
      <c r="G8" s="369">
        <f>G9</f>
        <v>1340000</v>
      </c>
      <c r="H8" s="369">
        <f>H9</f>
        <v>30000</v>
      </c>
    </row>
    <row r="9" ht="20.25" customHeight="1" spans="1:8">
      <c r="A9" s="367" t="s">
        <v>92</v>
      </c>
      <c r="B9" s="367" t="s">
        <v>93</v>
      </c>
      <c r="C9" s="367"/>
      <c r="D9" s="368"/>
      <c r="E9" s="369">
        <f>E10</f>
        <v>11740541</v>
      </c>
      <c r="F9" s="369">
        <f>F10</f>
        <v>10370541</v>
      </c>
      <c r="G9" s="369">
        <f>G10</f>
        <v>1340000</v>
      </c>
      <c r="H9" s="369">
        <f>H10</f>
        <v>30000</v>
      </c>
    </row>
    <row r="10" ht="20.25" customHeight="1" spans="1:8">
      <c r="A10" s="367" t="s">
        <v>95</v>
      </c>
      <c r="B10" s="367" t="s">
        <v>96</v>
      </c>
      <c r="C10" s="367" t="s">
        <v>97</v>
      </c>
      <c r="D10" s="368" t="s">
        <v>189</v>
      </c>
      <c r="E10" s="369">
        <v>11740541</v>
      </c>
      <c r="F10" s="369">
        <v>10370541</v>
      </c>
      <c r="G10" s="369">
        <v>1340000</v>
      </c>
      <c r="H10" s="369">
        <v>30000</v>
      </c>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8" width="14.875"/>
    <col min="9" max="9" width="12.625"/>
    <col min="11" max="12" width="14.875"/>
    <col min="13" max="14" width="12.625"/>
    <col min="16" max="17" width="12.625"/>
  </cols>
  <sheetData>
    <row r="1" customHeight="1" spans="1:21">
      <c r="A1" s="332" t="s">
        <v>213</v>
      </c>
      <c r="B1" s="333"/>
      <c r="C1" s="333"/>
      <c r="D1" s="334"/>
      <c r="E1" s="335"/>
      <c r="F1" s="335"/>
      <c r="G1" s="335"/>
      <c r="H1" s="335"/>
      <c r="I1" s="335"/>
      <c r="J1" s="335"/>
      <c r="K1" s="335"/>
      <c r="L1" s="335"/>
      <c r="M1" s="335"/>
      <c r="N1" s="335"/>
      <c r="O1" s="334"/>
      <c r="P1" s="334"/>
      <c r="Q1" s="335"/>
      <c r="R1" s="351"/>
      <c r="S1" s="352"/>
      <c r="T1" s="353"/>
      <c r="U1" s="353"/>
    </row>
    <row r="2" ht="22.5" customHeight="1" spans="1:21">
      <c r="A2" s="336" t="s">
        <v>214</v>
      </c>
      <c r="B2" s="337"/>
      <c r="C2" s="337"/>
      <c r="D2" s="337"/>
      <c r="E2" s="337"/>
      <c r="F2" s="337"/>
      <c r="G2" s="337"/>
      <c r="H2" s="337"/>
      <c r="I2" s="337"/>
      <c r="J2" s="337"/>
      <c r="K2" s="337"/>
      <c r="L2" s="337"/>
      <c r="M2" s="337"/>
      <c r="N2" s="337"/>
      <c r="O2" s="337"/>
      <c r="P2" s="337"/>
      <c r="Q2" s="337"/>
      <c r="R2" s="337"/>
      <c r="S2" s="352"/>
      <c r="T2" s="352"/>
      <c r="U2" s="352"/>
    </row>
    <row r="3" customHeight="1" spans="1:21">
      <c r="A3" s="338" t="s">
        <v>105</v>
      </c>
      <c r="B3" s="339"/>
      <c r="C3" s="339"/>
      <c r="D3" s="339"/>
      <c r="E3" s="339"/>
      <c r="F3" s="339"/>
      <c r="G3" s="339"/>
      <c r="H3" s="335"/>
      <c r="I3" s="335"/>
      <c r="J3" s="335"/>
      <c r="K3" s="335"/>
      <c r="L3" s="335"/>
      <c r="M3" s="335"/>
      <c r="N3" s="335"/>
      <c r="O3" s="334"/>
      <c r="P3" s="334"/>
      <c r="Q3" s="335"/>
      <c r="R3" s="351"/>
      <c r="S3" s="352"/>
      <c r="T3" s="354" t="s">
        <v>66</v>
      </c>
      <c r="U3" s="354"/>
    </row>
    <row r="4" customHeight="1" spans="1:21">
      <c r="A4" s="340" t="s">
        <v>106</v>
      </c>
      <c r="B4" s="340"/>
      <c r="C4" s="340"/>
      <c r="D4" s="341" t="s">
        <v>86</v>
      </c>
      <c r="E4" s="342" t="s">
        <v>107</v>
      </c>
      <c r="F4" s="343" t="s">
        <v>135</v>
      </c>
      <c r="G4" s="343"/>
      <c r="H4" s="343"/>
      <c r="I4" s="343"/>
      <c r="J4" s="343"/>
      <c r="K4" s="343" t="s">
        <v>136</v>
      </c>
      <c r="L4" s="343"/>
      <c r="M4" s="343"/>
      <c r="N4" s="343"/>
      <c r="O4" s="343"/>
      <c r="P4" s="350"/>
      <c r="Q4" s="343" t="s">
        <v>137</v>
      </c>
      <c r="R4" s="343" t="s">
        <v>138</v>
      </c>
      <c r="S4" s="343"/>
      <c r="T4" s="343"/>
      <c r="U4" s="343"/>
    </row>
    <row r="5" ht="49.5" customHeight="1" spans="1:21">
      <c r="A5" s="344" t="s">
        <v>87</v>
      </c>
      <c r="B5" s="344" t="s">
        <v>88</v>
      </c>
      <c r="C5" s="344" t="s">
        <v>89</v>
      </c>
      <c r="D5" s="345"/>
      <c r="E5" s="346"/>
      <c r="F5" s="343" t="s">
        <v>78</v>
      </c>
      <c r="G5" s="343" t="s">
        <v>139</v>
      </c>
      <c r="H5" s="343" t="s">
        <v>140</v>
      </c>
      <c r="I5" s="343" t="s">
        <v>141</v>
      </c>
      <c r="J5" s="343" t="s">
        <v>142</v>
      </c>
      <c r="K5" s="343" t="s">
        <v>78</v>
      </c>
      <c r="L5" s="343" t="s">
        <v>143</v>
      </c>
      <c r="M5" s="343" t="s">
        <v>144</v>
      </c>
      <c r="N5" s="343" t="s">
        <v>145</v>
      </c>
      <c r="O5" s="343" t="s">
        <v>146</v>
      </c>
      <c r="P5" s="350" t="s">
        <v>147</v>
      </c>
      <c r="Q5" s="343"/>
      <c r="R5" s="343" t="s">
        <v>78</v>
      </c>
      <c r="S5" s="355" t="s">
        <v>148</v>
      </c>
      <c r="T5" s="355" t="s">
        <v>149</v>
      </c>
      <c r="U5" s="355" t="s">
        <v>138</v>
      </c>
    </row>
    <row r="6" s="40" customFormat="1" ht="24" customHeight="1" spans="1:21">
      <c r="A6" s="347"/>
      <c r="B6" s="347"/>
      <c r="C6" s="347"/>
      <c r="D6" s="348" t="s">
        <v>78</v>
      </c>
      <c r="E6" s="349">
        <f>E7</f>
        <v>10370541</v>
      </c>
      <c r="F6" s="349">
        <f>F7</f>
        <v>7614880</v>
      </c>
      <c r="G6" s="349">
        <f>G7</f>
        <v>4926912</v>
      </c>
      <c r="H6" s="349">
        <f>H7</f>
        <v>1927968</v>
      </c>
      <c r="I6" s="349">
        <f>I7</f>
        <v>760000</v>
      </c>
      <c r="J6" s="349">
        <f>J7</f>
        <v>0</v>
      </c>
      <c r="K6" s="349">
        <f>K7</f>
        <v>2344368</v>
      </c>
      <c r="L6" s="349">
        <f>L7</f>
        <v>1096781</v>
      </c>
      <c r="M6" s="349">
        <f>M7</f>
        <v>548390</v>
      </c>
      <c r="N6" s="349">
        <f>N7</f>
        <v>548390</v>
      </c>
      <c r="O6" s="349">
        <f>O7</f>
        <v>0</v>
      </c>
      <c r="P6" s="349">
        <f>P7</f>
        <v>150807</v>
      </c>
      <c r="Q6" s="349">
        <f>Q7</f>
        <v>411293</v>
      </c>
      <c r="R6" s="349">
        <f>R7</f>
        <v>0</v>
      </c>
      <c r="S6" s="349">
        <f>S7</f>
        <v>0</v>
      </c>
      <c r="T6" s="349">
        <f>T7</f>
        <v>0</v>
      </c>
      <c r="U6" s="349">
        <f>U7</f>
        <v>0</v>
      </c>
    </row>
    <row r="7" ht="24" customHeight="1" spans="1:21">
      <c r="A7" s="347" t="s">
        <v>90</v>
      </c>
      <c r="B7" s="347"/>
      <c r="C7" s="347"/>
      <c r="D7" s="348" t="s">
        <v>91</v>
      </c>
      <c r="E7" s="349">
        <f>E8</f>
        <v>10370541</v>
      </c>
      <c r="F7" s="349">
        <f>F8</f>
        <v>7614880</v>
      </c>
      <c r="G7" s="349">
        <f>G8</f>
        <v>4926912</v>
      </c>
      <c r="H7" s="349">
        <f>H8</f>
        <v>1927968</v>
      </c>
      <c r="I7" s="349">
        <f>I8</f>
        <v>760000</v>
      </c>
      <c r="J7" s="349">
        <f>J8</f>
        <v>0</v>
      </c>
      <c r="K7" s="349">
        <f>K8</f>
        <v>2344368</v>
      </c>
      <c r="L7" s="349">
        <f>L8</f>
        <v>1096781</v>
      </c>
      <c r="M7" s="349">
        <f>M8</f>
        <v>548390</v>
      </c>
      <c r="N7" s="349">
        <f>N8</f>
        <v>548390</v>
      </c>
      <c r="O7" s="349">
        <f>O8</f>
        <v>0</v>
      </c>
      <c r="P7" s="349">
        <f>P8</f>
        <v>150807</v>
      </c>
      <c r="Q7" s="349">
        <f>Q8</f>
        <v>411293</v>
      </c>
      <c r="R7" s="349">
        <f>R8</f>
        <v>0</v>
      </c>
      <c r="S7" s="349">
        <f>S8</f>
        <v>0</v>
      </c>
      <c r="T7" s="349">
        <f>T8</f>
        <v>0</v>
      </c>
      <c r="U7" s="349">
        <f>U8</f>
        <v>0</v>
      </c>
    </row>
    <row r="8" ht="24" customHeight="1" spans="1:21">
      <c r="A8" s="347" t="s">
        <v>92</v>
      </c>
      <c r="B8" s="347" t="s">
        <v>93</v>
      </c>
      <c r="C8" s="347"/>
      <c r="D8" s="348" t="s">
        <v>94</v>
      </c>
      <c r="E8" s="349">
        <f>E9</f>
        <v>10370541</v>
      </c>
      <c r="F8" s="349">
        <f>F9</f>
        <v>7614880</v>
      </c>
      <c r="G8" s="349">
        <f>G9</f>
        <v>4926912</v>
      </c>
      <c r="H8" s="349">
        <f>H9</f>
        <v>1927968</v>
      </c>
      <c r="I8" s="349">
        <f>I9</f>
        <v>760000</v>
      </c>
      <c r="J8" s="349">
        <f>J9</f>
        <v>0</v>
      </c>
      <c r="K8" s="349">
        <f>K9</f>
        <v>2344368</v>
      </c>
      <c r="L8" s="349">
        <f>L9</f>
        <v>1096781</v>
      </c>
      <c r="M8" s="349">
        <f>M9</f>
        <v>548390</v>
      </c>
      <c r="N8" s="349">
        <f>N9</f>
        <v>548390</v>
      </c>
      <c r="O8" s="349">
        <f>O9</f>
        <v>0</v>
      </c>
      <c r="P8" s="349">
        <f>P9</f>
        <v>150807</v>
      </c>
      <c r="Q8" s="349">
        <f>Q9</f>
        <v>411293</v>
      </c>
      <c r="R8" s="349">
        <f>R9</f>
        <v>0</v>
      </c>
      <c r="S8" s="349">
        <f>S9</f>
        <v>0</v>
      </c>
      <c r="T8" s="349">
        <f>T9</f>
        <v>0</v>
      </c>
      <c r="U8" s="349">
        <f>U9</f>
        <v>0</v>
      </c>
    </row>
    <row r="9" ht="24" customHeight="1" spans="1:21">
      <c r="A9" s="347" t="s">
        <v>95</v>
      </c>
      <c r="B9" s="347" t="s">
        <v>96</v>
      </c>
      <c r="C9" s="347" t="s">
        <v>97</v>
      </c>
      <c r="D9" s="348" t="s">
        <v>98</v>
      </c>
      <c r="E9" s="349">
        <v>10370541</v>
      </c>
      <c r="F9" s="349">
        <v>7614880</v>
      </c>
      <c r="G9" s="349">
        <v>4926912</v>
      </c>
      <c r="H9" s="349">
        <v>1927968</v>
      </c>
      <c r="I9" s="349">
        <v>760000</v>
      </c>
      <c r="J9" s="349">
        <v>0</v>
      </c>
      <c r="K9" s="349">
        <v>2344368</v>
      </c>
      <c r="L9" s="349">
        <v>1096781</v>
      </c>
      <c r="M9" s="349">
        <v>548390</v>
      </c>
      <c r="N9" s="349">
        <v>548390</v>
      </c>
      <c r="O9" s="349">
        <v>0</v>
      </c>
      <c r="P9" s="349">
        <v>150807</v>
      </c>
      <c r="Q9" s="349">
        <v>411293</v>
      </c>
      <c r="R9" s="349">
        <v>0</v>
      </c>
      <c r="S9" s="349">
        <v>0</v>
      </c>
      <c r="T9" s="349">
        <v>0</v>
      </c>
      <c r="U9" s="349">
        <v>0</v>
      </c>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8" width="14.875"/>
    <col min="9" max="9" width="12.625"/>
    <col min="11" max="11" width="13" customWidth="1"/>
  </cols>
  <sheetData>
    <row r="1" customHeight="1" spans="1:13">
      <c r="A1" s="314" t="s">
        <v>215</v>
      </c>
      <c r="B1" s="315"/>
      <c r="C1" s="315"/>
      <c r="D1" s="316"/>
      <c r="E1" s="317"/>
      <c r="F1" s="317"/>
      <c r="G1" s="317"/>
      <c r="H1" s="317"/>
      <c r="I1" s="317"/>
      <c r="J1" s="317"/>
      <c r="K1" s="317"/>
      <c r="L1" s="329"/>
      <c r="M1" s="329"/>
    </row>
    <row r="2" ht="22.5" customHeight="1" spans="1:13">
      <c r="A2" s="318" t="s">
        <v>216</v>
      </c>
      <c r="B2" s="318"/>
      <c r="C2" s="318"/>
      <c r="D2" s="318"/>
      <c r="E2" s="318"/>
      <c r="F2" s="318"/>
      <c r="G2" s="318"/>
      <c r="H2" s="318"/>
      <c r="I2" s="318"/>
      <c r="J2" s="318"/>
      <c r="K2" s="318"/>
      <c r="L2" s="318"/>
      <c r="M2" s="318"/>
    </row>
    <row r="3" customHeight="1" spans="1:13">
      <c r="A3" s="319" t="s">
        <v>105</v>
      </c>
      <c r="B3" s="320"/>
      <c r="C3" s="320"/>
      <c r="D3" s="320"/>
      <c r="E3" s="320"/>
      <c r="F3" s="320"/>
      <c r="G3" s="320"/>
      <c r="H3" s="317"/>
      <c r="I3" s="317"/>
      <c r="J3" s="317"/>
      <c r="K3" s="317"/>
      <c r="L3" s="330" t="s">
        <v>66</v>
      </c>
      <c r="M3" s="330"/>
    </row>
    <row r="4" customHeight="1" spans="1:13">
      <c r="A4" s="321" t="s">
        <v>106</v>
      </c>
      <c r="B4" s="321"/>
      <c r="C4" s="321"/>
      <c r="D4" s="322" t="s">
        <v>124</v>
      </c>
      <c r="E4" s="321" t="s">
        <v>107</v>
      </c>
      <c r="F4" s="323" t="s">
        <v>125</v>
      </c>
      <c r="G4" s="323"/>
      <c r="H4" s="323"/>
      <c r="I4" s="323"/>
      <c r="J4" s="323"/>
      <c r="K4" s="323" t="s">
        <v>129</v>
      </c>
      <c r="L4" s="323"/>
      <c r="M4" s="323"/>
    </row>
    <row r="5" ht="36" customHeight="1" spans="1:13">
      <c r="A5" s="323" t="s">
        <v>87</v>
      </c>
      <c r="B5" s="323" t="s">
        <v>88</v>
      </c>
      <c r="C5" s="323" t="s">
        <v>89</v>
      </c>
      <c r="D5" s="324"/>
      <c r="E5" s="323"/>
      <c r="F5" s="325" t="s">
        <v>78</v>
      </c>
      <c r="G5" s="325" t="s">
        <v>152</v>
      </c>
      <c r="H5" s="325" t="s">
        <v>136</v>
      </c>
      <c r="I5" s="325" t="s">
        <v>137</v>
      </c>
      <c r="J5" s="325" t="s">
        <v>138</v>
      </c>
      <c r="K5" s="325" t="s">
        <v>78</v>
      </c>
      <c r="L5" s="325" t="s">
        <v>111</v>
      </c>
      <c r="M5" s="325" t="s">
        <v>153</v>
      </c>
    </row>
    <row r="6" s="40" customFormat="1" ht="24.75" customHeight="1" spans="1:13">
      <c r="A6" s="326"/>
      <c r="B6" s="326"/>
      <c r="C6" s="326"/>
      <c r="D6" s="327" t="s">
        <v>78</v>
      </c>
      <c r="E6" s="328">
        <f>E7</f>
        <v>10370541</v>
      </c>
      <c r="F6" s="328">
        <f>F7</f>
        <v>10370541</v>
      </c>
      <c r="G6" s="328">
        <f>G7</f>
        <v>7614880</v>
      </c>
      <c r="H6" s="328">
        <f>H7</f>
        <v>2344368</v>
      </c>
      <c r="I6" s="328">
        <f>I7</f>
        <v>411293</v>
      </c>
      <c r="J6" s="328">
        <f>J7</f>
        <v>0</v>
      </c>
      <c r="K6" s="328">
        <f>K7</f>
        <v>0</v>
      </c>
      <c r="L6" s="328">
        <f>L7</f>
        <v>0</v>
      </c>
      <c r="M6" s="331">
        <f>M7</f>
        <v>0</v>
      </c>
    </row>
    <row r="7" ht="24.75" customHeight="1" spans="1:13">
      <c r="A7" s="326" t="s">
        <v>90</v>
      </c>
      <c r="B7" s="326"/>
      <c r="C7" s="326"/>
      <c r="D7" s="327" t="s">
        <v>91</v>
      </c>
      <c r="E7" s="328">
        <f>E8</f>
        <v>10370541</v>
      </c>
      <c r="F7" s="328">
        <f>F8</f>
        <v>10370541</v>
      </c>
      <c r="G7" s="328">
        <f>G8</f>
        <v>7614880</v>
      </c>
      <c r="H7" s="328">
        <f>H8</f>
        <v>2344368</v>
      </c>
      <c r="I7" s="328">
        <f>I8</f>
        <v>411293</v>
      </c>
      <c r="J7" s="328">
        <f>J8</f>
        <v>0</v>
      </c>
      <c r="K7" s="328">
        <f>K8</f>
        <v>0</v>
      </c>
      <c r="L7" s="328">
        <f>L8</f>
        <v>0</v>
      </c>
      <c r="M7" s="331">
        <f>M8</f>
        <v>0</v>
      </c>
    </row>
    <row r="8" ht="24.75" customHeight="1" spans="1:13">
      <c r="A8" s="326" t="s">
        <v>92</v>
      </c>
      <c r="B8" s="326" t="s">
        <v>93</v>
      </c>
      <c r="C8" s="326"/>
      <c r="D8" s="327" t="s">
        <v>94</v>
      </c>
      <c r="E8" s="328">
        <f>E9</f>
        <v>10370541</v>
      </c>
      <c r="F8" s="328">
        <f>F9</f>
        <v>10370541</v>
      </c>
      <c r="G8" s="328">
        <f>G9</f>
        <v>7614880</v>
      </c>
      <c r="H8" s="328">
        <f>H9</f>
        <v>2344368</v>
      </c>
      <c r="I8" s="328">
        <f>I9</f>
        <v>411293</v>
      </c>
      <c r="J8" s="328">
        <f>J9</f>
        <v>0</v>
      </c>
      <c r="K8" s="328">
        <f>K9</f>
        <v>0</v>
      </c>
      <c r="L8" s="328">
        <f>L9</f>
        <v>0</v>
      </c>
      <c r="M8" s="331">
        <f>M9</f>
        <v>0</v>
      </c>
    </row>
    <row r="9" ht="24.75" customHeight="1" spans="1:13">
      <c r="A9" s="326" t="s">
        <v>95</v>
      </c>
      <c r="B9" s="326" t="s">
        <v>96</v>
      </c>
      <c r="C9" s="326" t="s">
        <v>97</v>
      </c>
      <c r="D9" s="327" t="s">
        <v>98</v>
      </c>
      <c r="E9" s="328">
        <v>10370541</v>
      </c>
      <c r="F9" s="328">
        <v>10370541</v>
      </c>
      <c r="G9" s="328">
        <v>7614880</v>
      </c>
      <c r="H9" s="328">
        <v>2344368</v>
      </c>
      <c r="I9" s="328">
        <v>411293</v>
      </c>
      <c r="J9" s="328">
        <v>0</v>
      </c>
      <c r="K9" s="328">
        <v>0</v>
      </c>
      <c r="L9" s="328">
        <v>0</v>
      </c>
      <c r="M9" s="331">
        <v>0</v>
      </c>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9"/>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10" max="12" width="11.5"/>
    <col min="15" max="15" width="12.625"/>
    <col min="16" max="16" width="11.5"/>
    <col min="18" max="18" width="10.375"/>
    <col min="19" max="19" width="11.5"/>
    <col min="20" max="20" width="12.625"/>
    <col min="24" max="24" width="11.5"/>
    <col min="26" max="26" width="12.625"/>
    <col min="28" max="29" width="12.625"/>
    <col min="31" max="31" width="12.625"/>
    <col min="32" max="32" width="12" customWidth="1"/>
  </cols>
  <sheetData>
    <row r="1" customHeight="1" spans="1:36">
      <c r="A1" s="286" t="s">
        <v>217</v>
      </c>
      <c r="B1" s="287"/>
      <c r="C1" s="287"/>
      <c r="D1" s="288"/>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306"/>
      <c r="AE1" s="306"/>
      <c r="AF1" s="17"/>
      <c r="AG1" s="17"/>
      <c r="AH1" s="17"/>
      <c r="AI1" s="17"/>
      <c r="AJ1" s="17"/>
    </row>
    <row r="2" ht="22.5" customHeight="1" spans="1:36">
      <c r="A2" s="290" t="s">
        <v>155</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17"/>
      <c r="AG2" s="17"/>
      <c r="AH2" s="17"/>
      <c r="AI2" s="17"/>
      <c r="AJ2" s="17"/>
    </row>
    <row r="3" customHeight="1" spans="1:36">
      <c r="A3" s="291" t="s">
        <v>105</v>
      </c>
      <c r="B3" s="292"/>
      <c r="C3" s="292"/>
      <c r="D3" s="292"/>
      <c r="E3" s="292"/>
      <c r="F3" s="292"/>
      <c r="G3" s="292"/>
      <c r="H3" s="292"/>
      <c r="I3" s="292"/>
      <c r="J3" s="292"/>
      <c r="K3" s="289"/>
      <c r="L3" s="289"/>
      <c r="M3" s="289"/>
      <c r="N3" s="289"/>
      <c r="O3" s="289"/>
      <c r="P3" s="289"/>
      <c r="Q3" s="289"/>
      <c r="R3" s="289"/>
      <c r="S3" s="289"/>
      <c r="T3" s="289"/>
      <c r="U3" s="289"/>
      <c r="V3" s="289"/>
      <c r="W3" s="289"/>
      <c r="X3" s="289"/>
      <c r="Y3" s="289"/>
      <c r="Z3" s="289"/>
      <c r="AA3" s="289"/>
      <c r="AB3" s="289"/>
      <c r="AC3" s="289"/>
      <c r="AD3" s="307" t="s">
        <v>66</v>
      </c>
      <c r="AE3" s="307"/>
      <c r="AF3" s="17"/>
      <c r="AG3" s="17"/>
      <c r="AH3" s="17"/>
      <c r="AI3" s="17"/>
      <c r="AJ3" s="17"/>
    </row>
    <row r="4" customHeight="1" spans="1:36">
      <c r="A4" s="293" t="s">
        <v>106</v>
      </c>
      <c r="B4" s="294"/>
      <c r="C4" s="294"/>
      <c r="D4" s="295" t="s">
        <v>86</v>
      </c>
      <c r="E4" s="296" t="s">
        <v>156</v>
      </c>
      <c r="F4" s="297" t="s">
        <v>157</v>
      </c>
      <c r="G4" s="297" t="s">
        <v>158</v>
      </c>
      <c r="H4" s="298" t="s">
        <v>159</v>
      </c>
      <c r="I4" s="298" t="s">
        <v>160</v>
      </c>
      <c r="J4" s="297" t="s">
        <v>161</v>
      </c>
      <c r="K4" s="301" t="s">
        <v>162</v>
      </c>
      <c r="L4" s="301" t="s">
        <v>163</v>
      </c>
      <c r="M4" s="301" t="s">
        <v>164</v>
      </c>
      <c r="N4" s="301" t="s">
        <v>165</v>
      </c>
      <c r="O4" s="301" t="s">
        <v>166</v>
      </c>
      <c r="P4" s="301" t="s">
        <v>167</v>
      </c>
      <c r="Q4" s="305" t="s">
        <v>168</v>
      </c>
      <c r="R4" s="301" t="s">
        <v>169</v>
      </c>
      <c r="S4" s="301" t="s">
        <v>170</v>
      </c>
      <c r="T4" s="301" t="s">
        <v>171</v>
      </c>
      <c r="U4" s="298" t="s">
        <v>172</v>
      </c>
      <c r="V4" s="298" t="s">
        <v>173</v>
      </c>
      <c r="W4" s="298" t="s">
        <v>174</v>
      </c>
      <c r="X4" s="305" t="s">
        <v>175</v>
      </c>
      <c r="Y4" s="308" t="s">
        <v>176</v>
      </c>
      <c r="Z4" s="301" t="s">
        <v>177</v>
      </c>
      <c r="AA4" s="301" t="s">
        <v>178</v>
      </c>
      <c r="AB4" s="301" t="s">
        <v>179</v>
      </c>
      <c r="AC4" s="301" t="s">
        <v>180</v>
      </c>
      <c r="AD4" s="301" t="s">
        <v>181</v>
      </c>
      <c r="AE4" s="301" t="s">
        <v>182</v>
      </c>
      <c r="AF4" s="17"/>
      <c r="AG4" s="17"/>
      <c r="AH4" s="17"/>
      <c r="AI4" s="17"/>
      <c r="AJ4" s="17"/>
    </row>
    <row r="5" ht="27" customHeight="1" spans="1:36">
      <c r="A5" s="298" t="s">
        <v>87</v>
      </c>
      <c r="B5" s="298" t="s">
        <v>88</v>
      </c>
      <c r="C5" s="298" t="s">
        <v>89</v>
      </c>
      <c r="D5" s="299"/>
      <c r="E5" s="300"/>
      <c r="F5" s="301"/>
      <c r="G5" s="301"/>
      <c r="H5" s="297"/>
      <c r="I5" s="297"/>
      <c r="J5" s="301"/>
      <c r="K5" s="301"/>
      <c r="L5" s="301"/>
      <c r="M5" s="301"/>
      <c r="N5" s="301"/>
      <c r="O5" s="301"/>
      <c r="P5" s="301"/>
      <c r="Q5" s="305"/>
      <c r="R5" s="301"/>
      <c r="S5" s="301"/>
      <c r="T5" s="301"/>
      <c r="U5" s="297"/>
      <c r="V5" s="297"/>
      <c r="W5" s="297"/>
      <c r="X5" s="305"/>
      <c r="Y5" s="309"/>
      <c r="Z5" s="301"/>
      <c r="AA5" s="301"/>
      <c r="AB5" s="301"/>
      <c r="AC5" s="301"/>
      <c r="AD5" s="301"/>
      <c r="AE5" s="301"/>
      <c r="AF5" s="17"/>
      <c r="AG5" s="17"/>
      <c r="AH5" s="17"/>
      <c r="AI5" s="17"/>
      <c r="AJ5" s="17"/>
    </row>
    <row r="6" s="40" customFormat="1" ht="24.75" customHeight="1" spans="1:36">
      <c r="A6" s="302"/>
      <c r="B6" s="302"/>
      <c r="C6" s="302"/>
      <c r="D6" s="303" t="s">
        <v>78</v>
      </c>
      <c r="E6" s="304">
        <f>E7</f>
        <v>1340000</v>
      </c>
      <c r="F6" s="304">
        <f>F7</f>
        <v>50000</v>
      </c>
      <c r="G6" s="304">
        <f>G7</f>
        <v>20000</v>
      </c>
      <c r="H6" s="304">
        <f>H7</f>
        <v>0</v>
      </c>
      <c r="I6" s="304">
        <f>I7</f>
        <v>500</v>
      </c>
      <c r="J6" s="304">
        <f>J7</f>
        <v>11500</v>
      </c>
      <c r="K6" s="304">
        <f>K7</f>
        <v>50000</v>
      </c>
      <c r="L6" s="304">
        <f>L7</f>
        <v>40000</v>
      </c>
      <c r="M6" s="304">
        <f>M7</f>
        <v>0</v>
      </c>
      <c r="N6" s="304">
        <f>N7</f>
        <v>0</v>
      </c>
      <c r="O6" s="304">
        <f>O7</f>
        <v>84000</v>
      </c>
      <c r="P6" s="304">
        <f>P7</f>
        <v>5000</v>
      </c>
      <c r="Q6" s="304">
        <f>Q7</f>
        <v>0</v>
      </c>
      <c r="R6" s="304">
        <f>R7</f>
        <v>6000</v>
      </c>
      <c r="S6" s="304">
        <f>S7</f>
        <v>40000</v>
      </c>
      <c r="T6" s="304">
        <f>T7</f>
        <v>115000</v>
      </c>
      <c r="U6" s="304">
        <f>U7</f>
        <v>0</v>
      </c>
      <c r="V6" s="304">
        <f>V7</f>
        <v>0</v>
      </c>
      <c r="W6" s="304">
        <f>W7</f>
        <v>0</v>
      </c>
      <c r="X6" s="304">
        <f>X7</f>
        <v>40000</v>
      </c>
      <c r="Y6" s="304">
        <f>Y7</f>
        <v>0</v>
      </c>
      <c r="Z6" s="304">
        <f>Z7</f>
        <v>450000</v>
      </c>
      <c r="AA6" s="304">
        <f>AA7</f>
        <v>0</v>
      </c>
      <c r="AB6" s="310">
        <f>AB7</f>
        <v>230000</v>
      </c>
      <c r="AC6" s="310">
        <f>AC7</f>
        <v>50000</v>
      </c>
      <c r="AD6" s="304">
        <f>AD7</f>
        <v>0</v>
      </c>
      <c r="AE6" s="311">
        <f>AE7</f>
        <v>148000</v>
      </c>
      <c r="AF6" s="312"/>
      <c r="AG6" s="313"/>
      <c r="AH6" s="313"/>
      <c r="AI6" s="313"/>
      <c r="AJ6" s="313"/>
    </row>
    <row r="7" ht="24.75" customHeight="1" spans="1:36">
      <c r="A7" s="302" t="s">
        <v>90</v>
      </c>
      <c r="B7" s="302"/>
      <c r="C7" s="302"/>
      <c r="D7" s="303" t="s">
        <v>91</v>
      </c>
      <c r="E7" s="304">
        <f>E8</f>
        <v>1340000</v>
      </c>
      <c r="F7" s="304">
        <f>F8</f>
        <v>50000</v>
      </c>
      <c r="G7" s="304">
        <f>G8</f>
        <v>20000</v>
      </c>
      <c r="H7" s="304">
        <f>H8</f>
        <v>0</v>
      </c>
      <c r="I7" s="304">
        <f>I8</f>
        <v>500</v>
      </c>
      <c r="J7" s="304">
        <f>J8</f>
        <v>11500</v>
      </c>
      <c r="K7" s="304">
        <f>K8</f>
        <v>50000</v>
      </c>
      <c r="L7" s="304">
        <f>L8</f>
        <v>40000</v>
      </c>
      <c r="M7" s="304">
        <f>M8</f>
        <v>0</v>
      </c>
      <c r="N7" s="304">
        <f>N8</f>
        <v>0</v>
      </c>
      <c r="O7" s="304">
        <f>O8</f>
        <v>84000</v>
      </c>
      <c r="P7" s="304">
        <f>P8</f>
        <v>5000</v>
      </c>
      <c r="Q7" s="304">
        <f>Q8</f>
        <v>0</v>
      </c>
      <c r="R7" s="304">
        <f>R8</f>
        <v>6000</v>
      </c>
      <c r="S7" s="304">
        <f>S8</f>
        <v>40000</v>
      </c>
      <c r="T7" s="304">
        <f>T8</f>
        <v>115000</v>
      </c>
      <c r="U7" s="304">
        <f>U8</f>
        <v>0</v>
      </c>
      <c r="V7" s="304">
        <f>V8</f>
        <v>0</v>
      </c>
      <c r="W7" s="304">
        <f>W8</f>
        <v>0</v>
      </c>
      <c r="X7" s="304">
        <f>X8</f>
        <v>40000</v>
      </c>
      <c r="Y7" s="304">
        <f>Y8</f>
        <v>0</v>
      </c>
      <c r="Z7" s="304">
        <f>Z8</f>
        <v>450000</v>
      </c>
      <c r="AA7" s="304">
        <f>AA8</f>
        <v>0</v>
      </c>
      <c r="AB7" s="310">
        <f>AB8</f>
        <v>230000</v>
      </c>
      <c r="AC7" s="310">
        <f>AC8</f>
        <v>50000</v>
      </c>
      <c r="AD7" s="304">
        <f>AD8</f>
        <v>0</v>
      </c>
      <c r="AE7" s="311">
        <f>AE8</f>
        <v>148000</v>
      </c>
      <c r="AF7" s="17"/>
      <c r="AG7" s="17"/>
      <c r="AH7" s="17"/>
      <c r="AI7" s="17"/>
      <c r="AJ7" s="17"/>
    </row>
    <row r="8" ht="24.75" customHeight="1" spans="1:36">
      <c r="A8" s="302" t="s">
        <v>92</v>
      </c>
      <c r="B8" s="302" t="s">
        <v>93</v>
      </c>
      <c r="C8" s="302"/>
      <c r="D8" s="303" t="s">
        <v>94</v>
      </c>
      <c r="E8" s="304">
        <f>E9</f>
        <v>1340000</v>
      </c>
      <c r="F8" s="304">
        <f>F9</f>
        <v>50000</v>
      </c>
      <c r="G8" s="304">
        <f>G9</f>
        <v>20000</v>
      </c>
      <c r="H8" s="304">
        <f>H9</f>
        <v>0</v>
      </c>
      <c r="I8" s="304">
        <f>I9</f>
        <v>500</v>
      </c>
      <c r="J8" s="304">
        <f>J9</f>
        <v>11500</v>
      </c>
      <c r="K8" s="304">
        <f>K9</f>
        <v>50000</v>
      </c>
      <c r="L8" s="304">
        <f>L9</f>
        <v>40000</v>
      </c>
      <c r="M8" s="304">
        <f>M9</f>
        <v>0</v>
      </c>
      <c r="N8" s="304">
        <f>N9</f>
        <v>0</v>
      </c>
      <c r="O8" s="304">
        <f>O9</f>
        <v>84000</v>
      </c>
      <c r="P8" s="304">
        <f>P9</f>
        <v>5000</v>
      </c>
      <c r="Q8" s="304">
        <f>Q9</f>
        <v>0</v>
      </c>
      <c r="R8" s="304">
        <f>R9</f>
        <v>6000</v>
      </c>
      <c r="S8" s="304">
        <f>S9</f>
        <v>40000</v>
      </c>
      <c r="T8" s="304">
        <f>T9</f>
        <v>115000</v>
      </c>
      <c r="U8" s="304">
        <f>U9</f>
        <v>0</v>
      </c>
      <c r="V8" s="304">
        <f>V9</f>
        <v>0</v>
      </c>
      <c r="W8" s="304">
        <f>W9</f>
        <v>0</v>
      </c>
      <c r="X8" s="304">
        <f>X9</f>
        <v>40000</v>
      </c>
      <c r="Y8" s="304">
        <f>Y9</f>
        <v>0</v>
      </c>
      <c r="Z8" s="304">
        <f>Z9</f>
        <v>450000</v>
      </c>
      <c r="AA8" s="304">
        <f>AA9</f>
        <v>0</v>
      </c>
      <c r="AB8" s="310">
        <f>AB9</f>
        <v>230000</v>
      </c>
      <c r="AC8" s="310">
        <f>AC9</f>
        <v>50000</v>
      </c>
      <c r="AD8" s="304">
        <f>AD9</f>
        <v>0</v>
      </c>
      <c r="AE8" s="311">
        <f>AE9</f>
        <v>148000</v>
      </c>
      <c r="AF8" s="17"/>
      <c r="AG8" s="17"/>
      <c r="AH8" s="17"/>
      <c r="AI8" s="17"/>
      <c r="AJ8" s="17"/>
    </row>
    <row r="9" ht="24.75" customHeight="1" spans="1:36">
      <c r="A9" s="302" t="s">
        <v>95</v>
      </c>
      <c r="B9" s="302" t="s">
        <v>96</v>
      </c>
      <c r="C9" s="302" t="s">
        <v>97</v>
      </c>
      <c r="D9" s="303" t="s">
        <v>98</v>
      </c>
      <c r="E9" s="304">
        <v>1340000</v>
      </c>
      <c r="F9" s="304">
        <v>50000</v>
      </c>
      <c r="G9" s="304">
        <v>20000</v>
      </c>
      <c r="H9" s="304">
        <v>0</v>
      </c>
      <c r="I9" s="304">
        <v>500</v>
      </c>
      <c r="J9" s="304">
        <v>11500</v>
      </c>
      <c r="K9" s="304">
        <v>50000</v>
      </c>
      <c r="L9" s="304">
        <v>40000</v>
      </c>
      <c r="M9" s="304">
        <v>0</v>
      </c>
      <c r="N9" s="304">
        <v>0</v>
      </c>
      <c r="O9" s="304">
        <v>84000</v>
      </c>
      <c r="P9" s="304">
        <v>5000</v>
      </c>
      <c r="Q9" s="304">
        <v>0</v>
      </c>
      <c r="R9" s="304">
        <v>6000</v>
      </c>
      <c r="S9" s="304">
        <v>40000</v>
      </c>
      <c r="T9" s="304">
        <v>115000</v>
      </c>
      <c r="U9" s="304">
        <v>0</v>
      </c>
      <c r="V9" s="304">
        <v>0</v>
      </c>
      <c r="W9" s="304">
        <v>0</v>
      </c>
      <c r="X9" s="304">
        <v>40000</v>
      </c>
      <c r="Y9" s="304">
        <v>0</v>
      </c>
      <c r="Z9" s="304">
        <v>450000</v>
      </c>
      <c r="AA9" s="304">
        <v>0</v>
      </c>
      <c r="AB9" s="310">
        <v>230000</v>
      </c>
      <c r="AC9" s="310">
        <v>50000</v>
      </c>
      <c r="AD9" s="304">
        <v>0</v>
      </c>
      <c r="AE9" s="311">
        <v>148000</v>
      </c>
      <c r="AF9" s="17"/>
      <c r="AG9" s="17"/>
      <c r="AH9" s="17"/>
      <c r="AI9" s="17"/>
      <c r="AJ9"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6" width="14.875"/>
    <col min="7" max="7" width="12.625"/>
    <col min="8" max="8" width="10.375"/>
    <col min="9" max="9" width="11.5"/>
    <col min="11" max="11" width="11.5"/>
    <col min="12" max="13" width="12.625"/>
    <col min="14" max="14" width="11.5"/>
    <col min="15" max="15" width="12.625"/>
  </cols>
  <sheetData>
    <row r="1" customHeight="1" spans="1:18">
      <c r="A1" s="263" t="s">
        <v>218</v>
      </c>
      <c r="B1" s="264"/>
      <c r="C1" s="264"/>
      <c r="D1" s="265"/>
      <c r="E1" s="266"/>
      <c r="F1" s="266"/>
      <c r="G1" s="266"/>
      <c r="H1" s="266"/>
      <c r="I1" s="266"/>
      <c r="J1" s="266"/>
      <c r="K1" s="266"/>
      <c r="L1" s="266"/>
      <c r="M1" s="266"/>
      <c r="N1" s="266"/>
      <c r="O1" s="266"/>
      <c r="P1" s="266"/>
      <c r="Q1" s="283"/>
      <c r="R1" s="283"/>
    </row>
    <row r="2" ht="22.5" customHeight="1" spans="1:18">
      <c r="A2" s="267" t="s">
        <v>219</v>
      </c>
      <c r="B2" s="267"/>
      <c r="C2" s="267"/>
      <c r="D2" s="267"/>
      <c r="E2" s="267"/>
      <c r="F2" s="267"/>
      <c r="G2" s="267"/>
      <c r="H2" s="267"/>
      <c r="I2" s="267"/>
      <c r="J2" s="267"/>
      <c r="K2" s="267"/>
      <c r="L2" s="267"/>
      <c r="M2" s="267"/>
      <c r="N2" s="267"/>
      <c r="O2" s="267"/>
      <c r="P2" s="267"/>
      <c r="Q2" s="267"/>
      <c r="R2" s="267"/>
    </row>
    <row r="3" customHeight="1" spans="1:18">
      <c r="A3" s="268" t="s">
        <v>105</v>
      </c>
      <c r="B3" s="269"/>
      <c r="C3" s="269"/>
      <c r="D3" s="269"/>
      <c r="E3" s="269"/>
      <c r="F3" s="269"/>
      <c r="G3" s="269"/>
      <c r="H3" s="269"/>
      <c r="I3" s="266"/>
      <c r="J3" s="266"/>
      <c r="K3" s="266"/>
      <c r="L3" s="266"/>
      <c r="M3" s="266"/>
      <c r="N3" s="266"/>
      <c r="O3" s="266"/>
      <c r="P3" s="266"/>
      <c r="Q3" s="284" t="s">
        <v>66</v>
      </c>
      <c r="R3" s="284"/>
    </row>
    <row r="4" customHeight="1" spans="1:18">
      <c r="A4" s="270" t="s">
        <v>106</v>
      </c>
      <c r="B4" s="270"/>
      <c r="C4" s="270"/>
      <c r="D4" s="271" t="s">
        <v>124</v>
      </c>
      <c r="E4" s="272" t="s">
        <v>68</v>
      </c>
      <c r="F4" s="273" t="s">
        <v>126</v>
      </c>
      <c r="G4" s="274"/>
      <c r="H4" s="274"/>
      <c r="I4" s="274"/>
      <c r="J4" s="274"/>
      <c r="K4" s="274"/>
      <c r="L4" s="274"/>
      <c r="M4" s="274"/>
      <c r="N4" s="274"/>
      <c r="O4" s="280"/>
      <c r="P4" s="281" t="s">
        <v>129</v>
      </c>
      <c r="Q4" s="281"/>
      <c r="R4" s="281"/>
    </row>
    <row r="5" ht="36" customHeight="1" spans="1:18">
      <c r="A5" s="275" t="s">
        <v>87</v>
      </c>
      <c r="B5" s="275" t="s">
        <v>88</v>
      </c>
      <c r="C5" s="275" t="s">
        <v>89</v>
      </c>
      <c r="D5" s="271"/>
      <c r="E5" s="272"/>
      <c r="F5" s="276" t="s">
        <v>78</v>
      </c>
      <c r="G5" s="276" t="s">
        <v>185</v>
      </c>
      <c r="H5" s="276" t="s">
        <v>169</v>
      </c>
      <c r="I5" s="276" t="s">
        <v>170</v>
      </c>
      <c r="J5" s="276" t="s">
        <v>186</v>
      </c>
      <c r="K5" s="276" t="s">
        <v>187</v>
      </c>
      <c r="L5" s="276" t="s">
        <v>171</v>
      </c>
      <c r="M5" s="276" t="s">
        <v>179</v>
      </c>
      <c r="N5" s="276" t="s">
        <v>167</v>
      </c>
      <c r="O5" s="276" t="s">
        <v>182</v>
      </c>
      <c r="P5" s="282" t="s">
        <v>78</v>
      </c>
      <c r="Q5" s="276" t="s">
        <v>188</v>
      </c>
      <c r="R5" s="276" t="s">
        <v>153</v>
      </c>
    </row>
    <row r="6" s="40" customFormat="1" ht="30" customHeight="1" spans="1:18">
      <c r="A6" s="277"/>
      <c r="B6" s="277"/>
      <c r="C6" s="277"/>
      <c r="D6" s="278" t="s">
        <v>78</v>
      </c>
      <c r="E6" s="279">
        <f>E7</f>
        <v>1340000</v>
      </c>
      <c r="F6" s="279">
        <f>F7</f>
        <v>1340000</v>
      </c>
      <c r="G6" s="279">
        <f>G7</f>
        <v>756000</v>
      </c>
      <c r="H6" s="279">
        <f>H7</f>
        <v>6000</v>
      </c>
      <c r="I6" s="279">
        <f>I7</f>
        <v>40000</v>
      </c>
      <c r="J6" s="279">
        <f>J7</f>
        <v>0</v>
      </c>
      <c r="K6" s="279">
        <f>K7</f>
        <v>40000</v>
      </c>
      <c r="L6" s="279">
        <f>L7</f>
        <v>115000</v>
      </c>
      <c r="M6" s="279">
        <f>M7</f>
        <v>230000</v>
      </c>
      <c r="N6" s="279">
        <f>N7</f>
        <v>5000</v>
      </c>
      <c r="O6" s="279">
        <f>O7</f>
        <v>148000</v>
      </c>
      <c r="P6" s="279">
        <f>P7</f>
        <v>0</v>
      </c>
      <c r="Q6" s="279">
        <f>Q7</f>
        <v>0</v>
      </c>
      <c r="R6" s="285">
        <f>R7</f>
        <v>0</v>
      </c>
    </row>
    <row r="7" ht="30" customHeight="1" spans="1:18">
      <c r="A7" s="277" t="s">
        <v>90</v>
      </c>
      <c r="B7" s="277"/>
      <c r="C7" s="277"/>
      <c r="D7" s="278" t="s">
        <v>91</v>
      </c>
      <c r="E7" s="279">
        <f>E8</f>
        <v>1340000</v>
      </c>
      <c r="F7" s="279">
        <f>F8</f>
        <v>1340000</v>
      </c>
      <c r="G7" s="279">
        <f>G8</f>
        <v>756000</v>
      </c>
      <c r="H7" s="279">
        <f>H8</f>
        <v>6000</v>
      </c>
      <c r="I7" s="279">
        <f>I8</f>
        <v>40000</v>
      </c>
      <c r="J7" s="279">
        <f>J8</f>
        <v>0</v>
      </c>
      <c r="K7" s="279">
        <f>K8</f>
        <v>40000</v>
      </c>
      <c r="L7" s="279">
        <f>L8</f>
        <v>115000</v>
      </c>
      <c r="M7" s="279">
        <f>M8</f>
        <v>230000</v>
      </c>
      <c r="N7" s="279">
        <f>N8</f>
        <v>5000</v>
      </c>
      <c r="O7" s="279">
        <f>O8</f>
        <v>148000</v>
      </c>
      <c r="P7" s="279">
        <f>P8</f>
        <v>0</v>
      </c>
      <c r="Q7" s="279">
        <f>Q8</f>
        <v>0</v>
      </c>
      <c r="R7" s="285">
        <f>R8</f>
        <v>0</v>
      </c>
    </row>
    <row r="8" ht="30" customHeight="1" spans="1:18">
      <c r="A8" s="277" t="s">
        <v>92</v>
      </c>
      <c r="B8" s="277" t="s">
        <v>93</v>
      </c>
      <c r="C8" s="277"/>
      <c r="D8" s="278" t="s">
        <v>94</v>
      </c>
      <c r="E8" s="279">
        <f>E9</f>
        <v>1340000</v>
      </c>
      <c r="F8" s="279">
        <f>F9</f>
        <v>1340000</v>
      </c>
      <c r="G8" s="279">
        <f>G9</f>
        <v>756000</v>
      </c>
      <c r="H8" s="279">
        <f>H9</f>
        <v>6000</v>
      </c>
      <c r="I8" s="279">
        <f>I9</f>
        <v>40000</v>
      </c>
      <c r="J8" s="279">
        <f>J9</f>
        <v>0</v>
      </c>
      <c r="K8" s="279">
        <f>K9</f>
        <v>40000</v>
      </c>
      <c r="L8" s="279">
        <f>L9</f>
        <v>115000</v>
      </c>
      <c r="M8" s="279">
        <f>M9</f>
        <v>230000</v>
      </c>
      <c r="N8" s="279">
        <f>N9</f>
        <v>5000</v>
      </c>
      <c r="O8" s="279">
        <f>O9</f>
        <v>148000</v>
      </c>
      <c r="P8" s="279">
        <f>P9</f>
        <v>0</v>
      </c>
      <c r="Q8" s="279">
        <f>Q9</f>
        <v>0</v>
      </c>
      <c r="R8" s="285">
        <f>R9</f>
        <v>0</v>
      </c>
    </row>
    <row r="9" ht="30" customHeight="1" spans="1:18">
      <c r="A9" s="277" t="s">
        <v>95</v>
      </c>
      <c r="B9" s="277" t="s">
        <v>96</v>
      </c>
      <c r="C9" s="277" t="s">
        <v>97</v>
      </c>
      <c r="D9" s="278" t="s">
        <v>98</v>
      </c>
      <c r="E9" s="279">
        <v>1340000</v>
      </c>
      <c r="F9" s="279">
        <v>1340000</v>
      </c>
      <c r="G9" s="279">
        <v>756000</v>
      </c>
      <c r="H9" s="279">
        <v>6000</v>
      </c>
      <c r="I9" s="279">
        <v>40000</v>
      </c>
      <c r="J9" s="279">
        <v>0</v>
      </c>
      <c r="K9" s="279">
        <v>40000</v>
      </c>
      <c r="L9" s="279">
        <v>115000</v>
      </c>
      <c r="M9" s="279">
        <v>230000</v>
      </c>
      <c r="N9" s="279">
        <v>5000</v>
      </c>
      <c r="O9" s="279">
        <v>148000</v>
      </c>
      <c r="P9" s="279">
        <v>0</v>
      </c>
      <c r="Q9" s="279">
        <v>0</v>
      </c>
      <c r="R9" s="285">
        <v>0</v>
      </c>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36" t="s">
        <v>220</v>
      </c>
      <c r="B1" s="237"/>
      <c r="C1" s="237"/>
      <c r="D1" s="238"/>
      <c r="E1" s="238"/>
      <c r="F1" s="238"/>
      <c r="G1" s="238"/>
      <c r="H1" s="238"/>
      <c r="I1" s="238"/>
      <c r="J1" s="238"/>
      <c r="K1" s="238"/>
      <c r="L1" s="238"/>
      <c r="M1" s="253"/>
      <c r="N1" s="253"/>
      <c r="O1" s="253"/>
      <c r="P1" s="254"/>
    </row>
    <row r="2" ht="22.5" customHeight="1" spans="1:16">
      <c r="A2" s="239" t="s">
        <v>221</v>
      </c>
      <c r="B2" s="239"/>
      <c r="C2" s="239"/>
      <c r="D2" s="239"/>
      <c r="E2" s="239"/>
      <c r="F2" s="239"/>
      <c r="G2" s="239"/>
      <c r="H2" s="239"/>
      <c r="I2" s="239"/>
      <c r="J2" s="239"/>
      <c r="K2" s="239"/>
      <c r="L2" s="239"/>
      <c r="M2" s="239"/>
      <c r="N2" s="239"/>
      <c r="O2" s="239"/>
      <c r="P2" s="239"/>
    </row>
    <row r="3" customHeight="1" spans="1:16">
      <c r="A3" s="240" t="s">
        <v>105</v>
      </c>
      <c r="B3" s="241"/>
      <c r="C3" s="241"/>
      <c r="D3" s="241"/>
      <c r="E3" s="241"/>
      <c r="F3" s="241"/>
      <c r="G3" s="242"/>
      <c r="H3" s="242"/>
      <c r="I3" s="242"/>
      <c r="J3" s="242"/>
      <c r="K3" s="242"/>
      <c r="L3" s="242"/>
      <c r="M3" s="255"/>
      <c r="N3" s="255"/>
      <c r="O3" s="255"/>
      <c r="P3" s="256" t="s">
        <v>66</v>
      </c>
    </row>
    <row r="4" customHeight="1" spans="1:16">
      <c r="A4" s="243" t="s">
        <v>106</v>
      </c>
      <c r="B4" s="243"/>
      <c r="C4" s="243"/>
      <c r="D4" s="243" t="s">
        <v>86</v>
      </c>
      <c r="E4" s="244" t="s">
        <v>68</v>
      </c>
      <c r="F4" s="245" t="s">
        <v>192</v>
      </c>
      <c r="G4" s="246" t="s">
        <v>193</v>
      </c>
      <c r="H4" s="246" t="s">
        <v>194</v>
      </c>
      <c r="I4" s="246" t="s">
        <v>195</v>
      </c>
      <c r="J4" s="246" t="s">
        <v>196</v>
      </c>
      <c r="K4" s="246" t="s">
        <v>197</v>
      </c>
      <c r="L4" s="246" t="s">
        <v>198</v>
      </c>
      <c r="M4" s="257" t="s">
        <v>199</v>
      </c>
      <c r="N4" s="258" t="s">
        <v>200</v>
      </c>
      <c r="O4" s="257" t="s">
        <v>201</v>
      </c>
      <c r="P4" s="259" t="s">
        <v>222</v>
      </c>
    </row>
    <row r="5" customHeight="1" spans="1:16">
      <c r="A5" s="247" t="s">
        <v>87</v>
      </c>
      <c r="B5" s="247" t="s">
        <v>88</v>
      </c>
      <c r="C5" s="247" t="s">
        <v>89</v>
      </c>
      <c r="D5" s="247"/>
      <c r="E5" s="248"/>
      <c r="F5" s="249"/>
      <c r="G5" s="249"/>
      <c r="H5" s="249"/>
      <c r="I5" s="249"/>
      <c r="J5" s="249"/>
      <c r="K5" s="249"/>
      <c r="L5" s="249"/>
      <c r="M5" s="260"/>
      <c r="N5" s="261"/>
      <c r="O5" s="260"/>
      <c r="P5" s="259"/>
    </row>
    <row r="6" s="40" customFormat="1" ht="25.5" customHeight="1" spans="1:16">
      <c r="A6" s="250"/>
      <c r="B6" s="250"/>
      <c r="C6" s="250"/>
      <c r="D6" s="251" t="s">
        <v>78</v>
      </c>
      <c r="E6" s="252">
        <f>E7</f>
        <v>30000</v>
      </c>
      <c r="F6" s="252">
        <f>F7</f>
        <v>0</v>
      </c>
      <c r="G6" s="252">
        <f>G7</f>
        <v>0</v>
      </c>
      <c r="H6" s="252">
        <f>H7</f>
        <v>0</v>
      </c>
      <c r="I6" s="252">
        <f>I7</f>
        <v>0</v>
      </c>
      <c r="J6" s="252">
        <f>J7</f>
        <v>0</v>
      </c>
      <c r="K6" s="252">
        <f>K7</f>
        <v>0</v>
      </c>
      <c r="L6" s="252">
        <f>L7</f>
        <v>0</v>
      </c>
      <c r="M6" s="252">
        <f>M7</f>
        <v>0</v>
      </c>
      <c r="N6" s="252">
        <f>N7</f>
        <v>0</v>
      </c>
      <c r="O6" s="252">
        <f>O7</f>
        <v>0</v>
      </c>
      <c r="P6" s="262">
        <f>P7</f>
        <v>30000</v>
      </c>
    </row>
    <row r="7" ht="25.5" customHeight="1" spans="1:16">
      <c r="A7" s="250" t="s">
        <v>90</v>
      </c>
      <c r="B7" s="250"/>
      <c r="C7" s="250"/>
      <c r="D7" s="251" t="s">
        <v>91</v>
      </c>
      <c r="E7" s="252">
        <f>E8</f>
        <v>30000</v>
      </c>
      <c r="F7" s="252">
        <f>F8</f>
        <v>0</v>
      </c>
      <c r="G7" s="252">
        <f>G8</f>
        <v>0</v>
      </c>
      <c r="H7" s="252">
        <f>H8</f>
        <v>0</v>
      </c>
      <c r="I7" s="252">
        <f>I8</f>
        <v>0</v>
      </c>
      <c r="J7" s="252">
        <f>J8</f>
        <v>0</v>
      </c>
      <c r="K7" s="252">
        <f>K8</f>
        <v>0</v>
      </c>
      <c r="L7" s="252">
        <f>L8</f>
        <v>0</v>
      </c>
      <c r="M7" s="252">
        <f>M8</f>
        <v>0</v>
      </c>
      <c r="N7" s="252">
        <f>N8</f>
        <v>0</v>
      </c>
      <c r="O7" s="252">
        <f>O8</f>
        <v>0</v>
      </c>
      <c r="P7" s="262">
        <f>P8</f>
        <v>30000</v>
      </c>
    </row>
    <row r="8" ht="25.5" customHeight="1" spans="1:16">
      <c r="A8" s="250" t="s">
        <v>92</v>
      </c>
      <c r="B8" s="250" t="s">
        <v>93</v>
      </c>
      <c r="C8" s="250"/>
      <c r="D8" s="251" t="s">
        <v>94</v>
      </c>
      <c r="E8" s="252">
        <f>E9</f>
        <v>30000</v>
      </c>
      <c r="F8" s="252">
        <f>F9</f>
        <v>0</v>
      </c>
      <c r="G8" s="252">
        <f>G9</f>
        <v>0</v>
      </c>
      <c r="H8" s="252">
        <f>H9</f>
        <v>0</v>
      </c>
      <c r="I8" s="252">
        <f>I9</f>
        <v>0</v>
      </c>
      <c r="J8" s="252">
        <f>J9</f>
        <v>0</v>
      </c>
      <c r="K8" s="252">
        <f>K9</f>
        <v>0</v>
      </c>
      <c r="L8" s="252">
        <f>L9</f>
        <v>0</v>
      </c>
      <c r="M8" s="252">
        <f>M9</f>
        <v>0</v>
      </c>
      <c r="N8" s="252">
        <f>N9</f>
        <v>0</v>
      </c>
      <c r="O8" s="252">
        <f>O9</f>
        <v>0</v>
      </c>
      <c r="P8" s="262">
        <f>P9</f>
        <v>30000</v>
      </c>
    </row>
    <row r="9" ht="25.5" customHeight="1" spans="1:16">
      <c r="A9" s="250" t="s">
        <v>95</v>
      </c>
      <c r="B9" s="250" t="s">
        <v>96</v>
      </c>
      <c r="C9" s="250" t="s">
        <v>97</v>
      </c>
      <c r="D9" s="251" t="s">
        <v>98</v>
      </c>
      <c r="E9" s="252">
        <v>30000</v>
      </c>
      <c r="F9" s="252">
        <v>0</v>
      </c>
      <c r="G9" s="252">
        <v>0</v>
      </c>
      <c r="H9" s="252">
        <v>0</v>
      </c>
      <c r="I9" s="252">
        <v>0</v>
      </c>
      <c r="J9" s="252">
        <v>0</v>
      </c>
      <c r="K9" s="252">
        <v>0</v>
      </c>
      <c r="L9" s="252">
        <v>0</v>
      </c>
      <c r="M9" s="252">
        <v>0</v>
      </c>
      <c r="N9" s="252">
        <v>0</v>
      </c>
      <c r="O9" s="252">
        <v>0</v>
      </c>
      <c r="P9" s="262">
        <v>30000</v>
      </c>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18" t="s">
        <v>223</v>
      </c>
      <c r="B1" s="219"/>
      <c r="C1" s="219"/>
      <c r="D1" s="220"/>
      <c r="E1" s="220"/>
      <c r="F1" s="220"/>
      <c r="G1" s="220"/>
      <c r="H1" s="220"/>
      <c r="I1" s="220"/>
      <c r="J1" s="233"/>
    </row>
    <row r="2" ht="22.5" customHeight="1" spans="1:10">
      <c r="A2" s="221" t="s">
        <v>224</v>
      </c>
      <c r="B2" s="221"/>
      <c r="C2" s="221"/>
      <c r="D2" s="221"/>
      <c r="E2" s="221"/>
      <c r="F2" s="221"/>
      <c r="G2" s="221"/>
      <c r="H2" s="221"/>
      <c r="I2" s="221"/>
      <c r="J2" s="221"/>
    </row>
    <row r="3" customHeight="1" spans="1:10">
      <c r="A3" s="222" t="s">
        <v>105</v>
      </c>
      <c r="B3" s="223"/>
      <c r="C3" s="223"/>
      <c r="D3" s="223"/>
      <c r="E3" s="223"/>
      <c r="F3" s="223"/>
      <c r="G3" s="224"/>
      <c r="H3" s="224"/>
      <c r="I3" s="224"/>
      <c r="J3" s="234" t="s">
        <v>66</v>
      </c>
    </row>
    <row r="4" customHeight="1" spans="1:10">
      <c r="A4" s="225" t="s">
        <v>106</v>
      </c>
      <c r="B4" s="225"/>
      <c r="C4" s="225"/>
      <c r="D4" s="225" t="s">
        <v>124</v>
      </c>
      <c r="E4" s="226" t="s">
        <v>68</v>
      </c>
      <c r="F4" s="227" t="s">
        <v>205</v>
      </c>
      <c r="G4" s="227" t="s">
        <v>199</v>
      </c>
      <c r="H4" s="227" t="s">
        <v>201</v>
      </c>
      <c r="I4" s="227" t="s">
        <v>206</v>
      </c>
      <c r="J4" s="227" t="s">
        <v>202</v>
      </c>
    </row>
    <row r="5" customHeight="1" spans="1:10">
      <c r="A5" s="225" t="s">
        <v>87</v>
      </c>
      <c r="B5" s="225" t="s">
        <v>88</v>
      </c>
      <c r="C5" s="225" t="s">
        <v>89</v>
      </c>
      <c r="D5" s="225"/>
      <c r="E5" s="228"/>
      <c r="F5" s="229"/>
      <c r="G5" s="229"/>
      <c r="H5" s="229"/>
      <c r="I5" s="229"/>
      <c r="J5" s="229"/>
    </row>
    <row r="6" s="40" customFormat="1" ht="27.75" customHeight="1" spans="1:10">
      <c r="A6" s="230"/>
      <c r="B6" s="230"/>
      <c r="C6" s="230"/>
      <c r="D6" s="231" t="s">
        <v>78</v>
      </c>
      <c r="E6" s="232">
        <f>E7</f>
        <v>30000</v>
      </c>
      <c r="F6" s="232">
        <f>F7</f>
        <v>0</v>
      </c>
      <c r="G6" s="232">
        <f>G7</f>
        <v>0</v>
      </c>
      <c r="H6" s="232">
        <f>H7</f>
        <v>0</v>
      </c>
      <c r="I6" s="232">
        <f>I7</f>
        <v>0</v>
      </c>
      <c r="J6" s="235">
        <f>J7</f>
        <v>30000</v>
      </c>
    </row>
    <row r="7" ht="27.75" customHeight="1" spans="1:10">
      <c r="A7" s="230" t="s">
        <v>90</v>
      </c>
      <c r="B7" s="230"/>
      <c r="C7" s="230"/>
      <c r="D7" s="231" t="s">
        <v>91</v>
      </c>
      <c r="E7" s="232">
        <f>E8</f>
        <v>30000</v>
      </c>
      <c r="F7" s="232">
        <f>F8</f>
        <v>0</v>
      </c>
      <c r="G7" s="232">
        <f>G8</f>
        <v>0</v>
      </c>
      <c r="H7" s="232">
        <f>H8</f>
        <v>0</v>
      </c>
      <c r="I7" s="232">
        <f>I8</f>
        <v>0</v>
      </c>
      <c r="J7" s="235">
        <f>J8</f>
        <v>30000</v>
      </c>
    </row>
    <row r="8" ht="27.75" customHeight="1" spans="1:10">
      <c r="A8" s="230" t="s">
        <v>92</v>
      </c>
      <c r="B8" s="230" t="s">
        <v>93</v>
      </c>
      <c r="C8" s="230"/>
      <c r="D8" s="231" t="s">
        <v>94</v>
      </c>
      <c r="E8" s="232">
        <f>E9</f>
        <v>30000</v>
      </c>
      <c r="F8" s="232">
        <f>F9</f>
        <v>0</v>
      </c>
      <c r="G8" s="232">
        <f>G9</f>
        <v>0</v>
      </c>
      <c r="H8" s="232">
        <f>H9</f>
        <v>0</v>
      </c>
      <c r="I8" s="232">
        <f>I9</f>
        <v>0</v>
      </c>
      <c r="J8" s="235">
        <f>J9</f>
        <v>30000</v>
      </c>
    </row>
    <row r="9" ht="27.75" customHeight="1" spans="1:10">
      <c r="A9" s="230" t="s">
        <v>95</v>
      </c>
      <c r="B9" s="230" t="s">
        <v>96</v>
      </c>
      <c r="C9" s="230" t="s">
        <v>97</v>
      </c>
      <c r="D9" s="231" t="s">
        <v>98</v>
      </c>
      <c r="E9" s="232">
        <v>30000</v>
      </c>
      <c r="F9" s="232">
        <v>0</v>
      </c>
      <c r="G9" s="232">
        <v>0</v>
      </c>
      <c r="H9" s="232">
        <v>0</v>
      </c>
      <c r="I9" s="232">
        <v>0</v>
      </c>
      <c r="J9" s="235">
        <v>30000</v>
      </c>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sheetData>
    <row r="1" customHeight="1" spans="1:16">
      <c r="A1" s="195" t="s">
        <v>225</v>
      </c>
      <c r="B1" s="196"/>
      <c r="C1" s="196"/>
      <c r="D1" s="196"/>
      <c r="E1" s="196"/>
      <c r="F1" s="196"/>
      <c r="G1" s="196"/>
      <c r="H1" s="196"/>
      <c r="I1" s="196"/>
      <c r="J1" s="196"/>
      <c r="K1" s="196"/>
      <c r="L1" s="196"/>
      <c r="M1" s="196"/>
      <c r="N1" s="196"/>
      <c r="O1" s="209"/>
      <c r="P1" s="210"/>
    </row>
    <row r="2" ht="22.5" customHeight="1" spans="1:16">
      <c r="A2" s="197" t="s">
        <v>226</v>
      </c>
      <c r="B2" s="197"/>
      <c r="C2" s="197"/>
      <c r="D2" s="197"/>
      <c r="E2" s="197"/>
      <c r="F2" s="197"/>
      <c r="G2" s="197"/>
      <c r="H2" s="197"/>
      <c r="I2" s="197"/>
      <c r="J2" s="197"/>
      <c r="K2" s="197"/>
      <c r="L2" s="197"/>
      <c r="M2" s="197"/>
      <c r="N2" s="197"/>
      <c r="O2" s="197"/>
      <c r="P2" s="197"/>
    </row>
    <row r="3" customHeight="1" spans="1:16">
      <c r="A3" s="198" t="s">
        <v>105</v>
      </c>
      <c r="B3" s="199"/>
      <c r="C3" s="199"/>
      <c r="D3" s="199"/>
      <c r="E3" s="199"/>
      <c r="F3" s="199"/>
      <c r="G3" s="199"/>
      <c r="H3" s="199"/>
      <c r="I3" s="199"/>
      <c r="J3" s="196"/>
      <c r="K3" s="196"/>
      <c r="L3" s="196"/>
      <c r="M3" s="196"/>
      <c r="N3" s="196"/>
      <c r="O3" s="209"/>
      <c r="P3" s="211" t="s">
        <v>66</v>
      </c>
    </row>
    <row r="4" customHeight="1" spans="1:16">
      <c r="A4" s="200" t="s">
        <v>106</v>
      </c>
      <c r="B4" s="200"/>
      <c r="C4" s="200"/>
      <c r="D4" s="201" t="s">
        <v>86</v>
      </c>
      <c r="E4" s="202" t="s">
        <v>107</v>
      </c>
      <c r="F4" s="200" t="s">
        <v>108</v>
      </c>
      <c r="G4" s="200"/>
      <c r="H4" s="200"/>
      <c r="I4" s="212"/>
      <c r="J4" s="213" t="s">
        <v>109</v>
      </c>
      <c r="K4" s="214"/>
      <c r="L4" s="214"/>
      <c r="M4" s="214"/>
      <c r="N4" s="214"/>
      <c r="O4" s="214"/>
      <c r="P4" s="215"/>
    </row>
    <row r="5" customHeight="1" spans="1:16">
      <c r="A5" s="203" t="s">
        <v>87</v>
      </c>
      <c r="B5" s="203" t="s">
        <v>88</v>
      </c>
      <c r="C5" s="203" t="s">
        <v>89</v>
      </c>
      <c r="D5" s="204"/>
      <c r="E5" s="205"/>
      <c r="F5" s="203" t="s">
        <v>78</v>
      </c>
      <c r="G5" s="203" t="s">
        <v>111</v>
      </c>
      <c r="H5" s="203" t="s">
        <v>112</v>
      </c>
      <c r="I5" s="203" t="s">
        <v>113</v>
      </c>
      <c r="J5" s="203" t="s">
        <v>78</v>
      </c>
      <c r="K5" s="216" t="s">
        <v>114</v>
      </c>
      <c r="L5" s="216" t="s">
        <v>115</v>
      </c>
      <c r="M5" s="216" t="s">
        <v>117</v>
      </c>
      <c r="N5" s="216" t="s">
        <v>118</v>
      </c>
      <c r="O5" s="216" t="s">
        <v>120</v>
      </c>
      <c r="P5" s="216" t="s">
        <v>121</v>
      </c>
    </row>
    <row r="6" customHeight="1" spans="1:16">
      <c r="A6" s="203"/>
      <c r="B6" s="203"/>
      <c r="C6" s="203"/>
      <c r="D6" s="204"/>
      <c r="E6" s="205"/>
      <c r="F6" s="203"/>
      <c r="G6" s="203"/>
      <c r="H6" s="203"/>
      <c r="I6" s="203"/>
      <c r="J6" s="203"/>
      <c r="K6" s="216"/>
      <c r="L6" s="216"/>
      <c r="M6" s="216"/>
      <c r="N6" s="216"/>
      <c r="O6" s="216"/>
      <c r="P6" s="216"/>
    </row>
    <row r="7" s="40" customFormat="1" ht="33" customHeight="1" spans="1:16">
      <c r="A7" s="206"/>
      <c r="B7" s="206"/>
      <c r="C7" s="206"/>
      <c r="D7" s="207"/>
      <c r="E7" s="208"/>
      <c r="F7" s="208"/>
      <c r="G7" s="208"/>
      <c r="H7" s="208"/>
      <c r="I7" s="208"/>
      <c r="J7" s="217"/>
      <c r="K7" s="217"/>
      <c r="L7" s="217"/>
      <c r="M7" s="217"/>
      <c r="N7" s="217"/>
      <c r="O7" s="217"/>
      <c r="P7" s="217"/>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sheetData>
    <row r="1" customHeight="1" spans="1:17">
      <c r="A1" s="173" t="s">
        <v>227</v>
      </c>
      <c r="B1" s="174"/>
      <c r="C1" s="174"/>
      <c r="D1" s="174"/>
      <c r="E1" s="174"/>
      <c r="F1" s="174"/>
      <c r="G1" s="174"/>
      <c r="H1" s="174"/>
      <c r="I1" s="174"/>
      <c r="J1" s="174"/>
      <c r="K1" s="174"/>
      <c r="L1" s="174"/>
      <c r="M1" s="174"/>
      <c r="N1" s="174"/>
      <c r="O1" s="174"/>
      <c r="P1" s="191"/>
      <c r="Q1" s="192"/>
    </row>
    <row r="2" ht="22.5" customHeight="1" spans="1:17">
      <c r="A2" s="175" t="s">
        <v>228</v>
      </c>
      <c r="B2" s="175"/>
      <c r="C2" s="175"/>
      <c r="D2" s="175"/>
      <c r="E2" s="175"/>
      <c r="F2" s="175"/>
      <c r="G2" s="175"/>
      <c r="H2" s="175"/>
      <c r="I2" s="175"/>
      <c r="J2" s="175"/>
      <c r="K2" s="175"/>
      <c r="L2" s="175"/>
      <c r="M2" s="175"/>
      <c r="N2" s="175"/>
      <c r="O2" s="175"/>
      <c r="P2" s="175"/>
      <c r="Q2" s="175"/>
    </row>
    <row r="3" customHeight="1" spans="1:17">
      <c r="A3" s="176" t="s">
        <v>105</v>
      </c>
      <c r="B3" s="177"/>
      <c r="C3" s="177"/>
      <c r="D3" s="177"/>
      <c r="E3" s="177"/>
      <c r="F3" s="177"/>
      <c r="G3" s="177"/>
      <c r="H3" s="177"/>
      <c r="I3" s="177"/>
      <c r="J3" s="174"/>
      <c r="K3" s="174"/>
      <c r="L3" s="174"/>
      <c r="M3" s="174"/>
      <c r="N3" s="174"/>
      <c r="O3" s="174"/>
      <c r="P3" s="191"/>
      <c r="Q3" s="193" t="s">
        <v>66</v>
      </c>
    </row>
    <row r="4" customHeight="1" spans="1:17">
      <c r="A4" s="178" t="s">
        <v>106</v>
      </c>
      <c r="B4" s="178"/>
      <c r="C4" s="178"/>
      <c r="D4" s="179" t="s">
        <v>124</v>
      </c>
      <c r="E4" s="180" t="s">
        <v>107</v>
      </c>
      <c r="F4" s="181" t="s">
        <v>125</v>
      </c>
      <c r="G4" s="182" t="s">
        <v>126</v>
      </c>
      <c r="H4" s="181" t="s">
        <v>127</v>
      </c>
      <c r="I4" s="181" t="s">
        <v>128</v>
      </c>
      <c r="J4" s="186" t="s">
        <v>129</v>
      </c>
      <c r="K4" s="186" t="s">
        <v>130</v>
      </c>
      <c r="L4" s="186" t="s">
        <v>120</v>
      </c>
      <c r="M4" s="186" t="s">
        <v>131</v>
      </c>
      <c r="N4" s="186" t="s">
        <v>113</v>
      </c>
      <c r="O4" s="186" t="s">
        <v>132</v>
      </c>
      <c r="P4" s="186" t="s">
        <v>116</v>
      </c>
      <c r="Q4" s="183" t="s">
        <v>121</v>
      </c>
    </row>
    <row r="5" customHeight="1" spans="1:17">
      <c r="A5" s="183" t="s">
        <v>87</v>
      </c>
      <c r="B5" s="183" t="s">
        <v>88</v>
      </c>
      <c r="C5" s="183" t="s">
        <v>89</v>
      </c>
      <c r="D5" s="184"/>
      <c r="E5" s="185"/>
      <c r="F5" s="186"/>
      <c r="G5" s="187"/>
      <c r="H5" s="186"/>
      <c r="I5" s="186"/>
      <c r="J5" s="186"/>
      <c r="K5" s="186"/>
      <c r="L5" s="186"/>
      <c r="M5" s="186"/>
      <c r="N5" s="186"/>
      <c r="O5" s="186"/>
      <c r="P5" s="186"/>
      <c r="Q5" s="183"/>
    </row>
    <row r="6" customHeight="1" spans="1:17">
      <c r="A6" s="183"/>
      <c r="B6" s="183"/>
      <c r="C6" s="183"/>
      <c r="D6" s="184"/>
      <c r="E6" s="185"/>
      <c r="F6" s="186"/>
      <c r="G6" s="187"/>
      <c r="H6" s="186"/>
      <c r="I6" s="186"/>
      <c r="J6" s="186"/>
      <c r="K6" s="186"/>
      <c r="L6" s="186"/>
      <c r="M6" s="186"/>
      <c r="N6" s="186"/>
      <c r="O6" s="186"/>
      <c r="P6" s="186"/>
      <c r="Q6" s="183"/>
    </row>
    <row r="7" s="40" customFormat="1" ht="26.25" customHeight="1" spans="1:17">
      <c r="A7" s="188"/>
      <c r="B7" s="188"/>
      <c r="C7" s="188"/>
      <c r="D7" s="189"/>
      <c r="E7" s="190"/>
      <c r="F7" s="190"/>
      <c r="G7" s="190"/>
      <c r="H7" s="190"/>
      <c r="I7" s="190"/>
      <c r="J7" s="190"/>
      <c r="K7" s="190"/>
      <c r="L7" s="190"/>
      <c r="M7" s="190"/>
      <c r="N7" s="190"/>
      <c r="O7" s="190"/>
      <c r="P7" s="190"/>
      <c r="Q7" s="194"/>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showGridLines="0" showZeros="0" workbookViewId="0">
      <selection activeCell="A1" sqref="A1"/>
    </sheetView>
  </sheetViews>
  <sheetFormatPr defaultColWidth="9" defaultRowHeight="13.5" outlineLevelRow="6"/>
  <cols>
    <col min="1" max="1" width="5.625" customWidth="1"/>
    <col min="2" max="2" width="4.875" customWidth="1"/>
    <col min="3" max="3" width="5.625" customWidth="1"/>
    <col min="4" max="4" width="18.375" customWidth="1"/>
    <col min="5" max="5" width="13" customWidth="1"/>
    <col min="10" max="10" width="9.5" customWidth="1"/>
  </cols>
  <sheetData>
    <row r="1" customHeight="1" spans="1:19">
      <c r="A1" s="148"/>
      <c r="B1" s="149"/>
      <c r="C1" s="149"/>
      <c r="D1" s="149"/>
      <c r="E1" s="149"/>
      <c r="F1" s="149"/>
      <c r="G1" s="149"/>
      <c r="H1" s="149"/>
      <c r="I1" s="149"/>
      <c r="J1" s="149"/>
      <c r="K1" s="149"/>
      <c r="L1" s="149"/>
      <c r="M1" s="149"/>
      <c r="N1" s="149"/>
      <c r="O1" s="149"/>
      <c r="P1" s="162"/>
      <c r="Q1" s="168"/>
      <c r="R1" s="168"/>
      <c r="S1" s="169"/>
    </row>
    <row r="2" ht="22.5" customHeight="1" spans="1:19">
      <c r="A2" s="150" t="s">
        <v>229</v>
      </c>
      <c r="B2" s="150"/>
      <c r="C2" s="150"/>
      <c r="D2" s="150"/>
      <c r="E2" s="150"/>
      <c r="F2" s="150"/>
      <c r="G2" s="150"/>
      <c r="H2" s="150"/>
      <c r="I2" s="150"/>
      <c r="J2" s="150"/>
      <c r="K2" s="150"/>
      <c r="L2" s="150"/>
      <c r="M2" s="150"/>
      <c r="N2" s="150"/>
      <c r="O2" s="150"/>
      <c r="P2" s="150"/>
      <c r="Q2" s="150"/>
      <c r="R2" s="150"/>
      <c r="S2" s="150"/>
    </row>
    <row r="3" customHeight="1" spans="1:19">
      <c r="A3" s="151" t="s">
        <v>105</v>
      </c>
      <c r="B3" s="152"/>
      <c r="C3" s="152"/>
      <c r="D3" s="152"/>
      <c r="E3" s="152"/>
      <c r="F3" s="152"/>
      <c r="G3" s="152"/>
      <c r="H3" s="152"/>
      <c r="I3" s="152"/>
      <c r="J3" s="149"/>
      <c r="K3" s="149"/>
      <c r="L3" s="149"/>
      <c r="M3" s="149"/>
      <c r="N3" s="149"/>
      <c r="O3" s="149"/>
      <c r="P3" s="162"/>
      <c r="Q3" s="168"/>
      <c r="R3" s="168"/>
      <c r="S3" s="170" t="s">
        <v>66</v>
      </c>
    </row>
    <row r="4" customHeight="1" spans="1:19">
      <c r="A4" s="153" t="s">
        <v>106</v>
      </c>
      <c r="B4" s="153"/>
      <c r="C4" s="153"/>
      <c r="D4" s="154" t="s">
        <v>86</v>
      </c>
      <c r="E4" s="153" t="s">
        <v>107</v>
      </c>
      <c r="F4" s="153" t="s">
        <v>108</v>
      </c>
      <c r="G4" s="153"/>
      <c r="H4" s="153"/>
      <c r="I4" s="163"/>
      <c r="J4" s="164" t="s">
        <v>109</v>
      </c>
      <c r="K4" s="165"/>
      <c r="L4" s="165"/>
      <c r="M4" s="165"/>
      <c r="N4" s="165"/>
      <c r="O4" s="165"/>
      <c r="P4" s="165"/>
      <c r="Q4" s="165"/>
      <c r="R4" s="165"/>
      <c r="S4" s="127" t="s">
        <v>110</v>
      </c>
    </row>
    <row r="5" customHeight="1" spans="1:19">
      <c r="A5" s="155" t="s">
        <v>87</v>
      </c>
      <c r="B5" s="155" t="s">
        <v>88</v>
      </c>
      <c r="C5" s="155" t="s">
        <v>89</v>
      </c>
      <c r="D5" s="156"/>
      <c r="E5" s="155"/>
      <c r="F5" s="155" t="s">
        <v>78</v>
      </c>
      <c r="G5" s="155" t="s">
        <v>111</v>
      </c>
      <c r="H5" s="155" t="s">
        <v>112</v>
      </c>
      <c r="I5" s="155" t="s">
        <v>113</v>
      </c>
      <c r="J5" s="155" t="s">
        <v>78</v>
      </c>
      <c r="K5" s="166" t="s">
        <v>114</v>
      </c>
      <c r="L5" s="166" t="s">
        <v>115</v>
      </c>
      <c r="M5" s="166" t="s">
        <v>116</v>
      </c>
      <c r="N5" s="166" t="s">
        <v>117</v>
      </c>
      <c r="O5" s="166" t="s">
        <v>118</v>
      </c>
      <c r="P5" s="166" t="s">
        <v>119</v>
      </c>
      <c r="Q5" s="166" t="s">
        <v>120</v>
      </c>
      <c r="R5" s="166" t="s">
        <v>121</v>
      </c>
      <c r="S5" s="127"/>
    </row>
    <row r="6" ht="42" customHeight="1" spans="1:19">
      <c r="A6" s="157"/>
      <c r="B6" s="157"/>
      <c r="C6" s="157"/>
      <c r="D6" s="158"/>
      <c r="E6" s="155"/>
      <c r="F6" s="155"/>
      <c r="G6" s="155"/>
      <c r="H6" s="155"/>
      <c r="I6" s="155"/>
      <c r="J6" s="155"/>
      <c r="K6" s="166"/>
      <c r="L6" s="166"/>
      <c r="M6" s="166"/>
      <c r="N6" s="166"/>
      <c r="O6" s="166"/>
      <c r="P6" s="166"/>
      <c r="Q6" s="166"/>
      <c r="R6" s="166"/>
      <c r="S6" s="127"/>
    </row>
    <row r="7" s="40" customFormat="1" ht="25.5" customHeight="1" spans="1:19">
      <c r="A7" s="159"/>
      <c r="B7" s="159"/>
      <c r="C7" s="159"/>
      <c r="D7" s="160"/>
      <c r="E7" s="161"/>
      <c r="F7" s="161"/>
      <c r="G7" s="161"/>
      <c r="H7" s="161"/>
      <c r="I7" s="161"/>
      <c r="J7" s="161"/>
      <c r="K7" s="161"/>
      <c r="L7" s="167"/>
      <c r="M7" s="167"/>
      <c r="N7" s="167"/>
      <c r="O7" s="167"/>
      <c r="P7" s="167"/>
      <c r="Q7" s="167"/>
      <c r="R7" s="171"/>
      <c r="S7" s="172"/>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cols>
    <col min="1" max="1" width="5.25" customWidth="1"/>
    <col min="2" max="2" width="5.75" customWidth="1"/>
    <col min="3" max="3" width="4.375" customWidth="1"/>
    <col min="4" max="4" width="14.875" customWidth="1"/>
    <col min="5" max="5" width="16" customWidth="1"/>
  </cols>
  <sheetData>
    <row r="1" customHeight="1" spans="1:17">
      <c r="A1" s="128" t="s">
        <v>230</v>
      </c>
      <c r="B1" s="129"/>
      <c r="C1" s="129"/>
      <c r="D1" s="129"/>
      <c r="E1" s="129"/>
      <c r="F1" s="129"/>
      <c r="G1" s="129"/>
      <c r="H1" s="129"/>
      <c r="I1" s="129"/>
      <c r="J1" s="129"/>
      <c r="K1" s="129"/>
      <c r="L1" s="129"/>
      <c r="M1" s="129"/>
      <c r="N1" s="129"/>
      <c r="O1" s="129"/>
      <c r="P1" s="144"/>
      <c r="Q1" s="145"/>
    </row>
    <row r="2" ht="22.5" customHeight="1" spans="1:17">
      <c r="A2" s="130" t="s">
        <v>231</v>
      </c>
      <c r="B2" s="130"/>
      <c r="C2" s="130"/>
      <c r="D2" s="130"/>
      <c r="E2" s="130"/>
      <c r="F2" s="130"/>
      <c r="G2" s="130"/>
      <c r="H2" s="130"/>
      <c r="I2" s="130"/>
      <c r="J2" s="130"/>
      <c r="K2" s="130"/>
      <c r="L2" s="130"/>
      <c r="M2" s="130"/>
      <c r="N2" s="130"/>
      <c r="O2" s="130"/>
      <c r="P2" s="130"/>
      <c r="Q2" s="130"/>
    </row>
    <row r="3" customHeight="1" spans="1:17">
      <c r="A3" s="131" t="s">
        <v>105</v>
      </c>
      <c r="B3" s="132"/>
      <c r="C3" s="132"/>
      <c r="D3" s="132"/>
      <c r="E3" s="132"/>
      <c r="F3" s="132"/>
      <c r="G3" s="132"/>
      <c r="H3" s="132"/>
      <c r="I3" s="132"/>
      <c r="J3" s="129"/>
      <c r="K3" s="129"/>
      <c r="L3" s="129"/>
      <c r="M3" s="129"/>
      <c r="N3" s="129"/>
      <c r="O3" s="129"/>
      <c r="P3" s="144"/>
      <c r="Q3" s="146" t="s">
        <v>66</v>
      </c>
    </row>
    <row r="4" customHeight="1" spans="1:17">
      <c r="A4" s="133" t="s">
        <v>106</v>
      </c>
      <c r="B4" s="133"/>
      <c r="C4" s="133"/>
      <c r="D4" s="134" t="s">
        <v>124</v>
      </c>
      <c r="E4" s="135" t="s">
        <v>107</v>
      </c>
      <c r="F4" s="135" t="s">
        <v>125</v>
      </c>
      <c r="G4" s="136" t="s">
        <v>126</v>
      </c>
      <c r="H4" s="135" t="s">
        <v>127</v>
      </c>
      <c r="I4" s="135" t="s">
        <v>128</v>
      </c>
      <c r="J4" s="139" t="s">
        <v>129</v>
      </c>
      <c r="K4" s="139" t="s">
        <v>130</v>
      </c>
      <c r="L4" s="139" t="s">
        <v>120</v>
      </c>
      <c r="M4" s="139" t="s">
        <v>131</v>
      </c>
      <c r="N4" s="139" t="s">
        <v>113</v>
      </c>
      <c r="O4" s="139" t="s">
        <v>132</v>
      </c>
      <c r="P4" s="139" t="s">
        <v>116</v>
      </c>
      <c r="Q4" s="137" t="s">
        <v>121</v>
      </c>
    </row>
    <row r="5" customHeight="1" spans="1:17">
      <c r="A5" s="137" t="s">
        <v>87</v>
      </c>
      <c r="B5" s="137" t="s">
        <v>88</v>
      </c>
      <c r="C5" s="137" t="s">
        <v>89</v>
      </c>
      <c r="D5" s="138"/>
      <c r="E5" s="139"/>
      <c r="F5" s="139"/>
      <c r="G5" s="140"/>
      <c r="H5" s="139"/>
      <c r="I5" s="139"/>
      <c r="J5" s="139"/>
      <c r="K5" s="139"/>
      <c r="L5" s="139"/>
      <c r="M5" s="139"/>
      <c r="N5" s="139"/>
      <c r="O5" s="139"/>
      <c r="P5" s="139"/>
      <c r="Q5" s="137"/>
    </row>
    <row r="6" customHeight="1" spans="1:17">
      <c r="A6" s="137"/>
      <c r="B6" s="137"/>
      <c r="C6" s="137"/>
      <c r="D6" s="138"/>
      <c r="E6" s="139"/>
      <c r="F6" s="139"/>
      <c r="G6" s="140"/>
      <c r="H6" s="139"/>
      <c r="I6" s="139"/>
      <c r="J6" s="139"/>
      <c r="K6" s="139"/>
      <c r="L6" s="139"/>
      <c r="M6" s="139"/>
      <c r="N6" s="139"/>
      <c r="O6" s="139"/>
      <c r="P6" s="139"/>
      <c r="Q6" s="137"/>
    </row>
    <row r="7" s="40" customFormat="1" ht="26.25" customHeight="1" spans="1:17">
      <c r="A7" s="141"/>
      <c r="B7" s="141"/>
      <c r="C7" s="141"/>
      <c r="D7" s="142"/>
      <c r="E7" s="143"/>
      <c r="F7" s="143"/>
      <c r="G7" s="143"/>
      <c r="H7" s="143"/>
      <c r="I7" s="143"/>
      <c r="J7" s="143"/>
      <c r="K7" s="143"/>
      <c r="L7" s="143"/>
      <c r="M7" s="143"/>
      <c r="N7" s="143"/>
      <c r="O7" s="143"/>
      <c r="P7" s="143"/>
      <c r="Q7" s="14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6" width="16"/>
    <col min="7" max="8" width="14.875"/>
    <col min="9" max="9" width="12.625"/>
    <col min="10" max="11" width="14.875"/>
    <col min="12" max="12" width="12.625"/>
  </cols>
  <sheetData>
    <row r="1" customHeight="1" spans="1:19">
      <c r="A1" s="100" t="s">
        <v>232</v>
      </c>
      <c r="B1" s="101"/>
      <c r="C1" s="101"/>
      <c r="D1" s="101"/>
      <c r="E1" s="101"/>
      <c r="F1" s="101"/>
      <c r="G1" s="101"/>
      <c r="H1" s="101"/>
      <c r="I1" s="101"/>
      <c r="J1" s="101"/>
      <c r="K1" s="101"/>
      <c r="L1" s="101"/>
      <c r="M1" s="101"/>
      <c r="N1" s="101"/>
      <c r="O1" s="101"/>
      <c r="P1" s="117"/>
      <c r="Q1" s="124"/>
      <c r="R1" s="124"/>
      <c r="S1" s="125"/>
    </row>
    <row r="2" ht="22.5" customHeight="1" spans="1:19">
      <c r="A2" s="102" t="s">
        <v>233</v>
      </c>
      <c r="B2" s="102"/>
      <c r="C2" s="102"/>
      <c r="D2" s="102"/>
      <c r="E2" s="102"/>
      <c r="F2" s="102"/>
      <c r="G2" s="102"/>
      <c r="H2" s="102"/>
      <c r="I2" s="102"/>
      <c r="J2" s="102"/>
      <c r="K2" s="102"/>
      <c r="L2" s="102"/>
      <c r="M2" s="102"/>
      <c r="N2" s="102"/>
      <c r="O2" s="102"/>
      <c r="P2" s="102"/>
      <c r="Q2" s="102"/>
      <c r="R2" s="102"/>
      <c r="S2" s="102"/>
    </row>
    <row r="3" customHeight="1" spans="1:19">
      <c r="A3" s="103" t="s">
        <v>105</v>
      </c>
      <c r="B3" s="104"/>
      <c r="C3" s="104"/>
      <c r="D3" s="104"/>
      <c r="E3" s="104"/>
      <c r="F3" s="104"/>
      <c r="G3" s="104"/>
      <c r="H3" s="104"/>
      <c r="I3" s="104"/>
      <c r="J3" s="101"/>
      <c r="K3" s="101"/>
      <c r="L3" s="101"/>
      <c r="M3" s="101"/>
      <c r="N3" s="101"/>
      <c r="O3" s="101"/>
      <c r="P3" s="117"/>
      <c r="Q3" s="124"/>
      <c r="R3" s="124"/>
      <c r="S3" s="126" t="s">
        <v>66</v>
      </c>
    </row>
    <row r="4" customHeight="1" spans="1:19">
      <c r="A4" s="105" t="s">
        <v>106</v>
      </c>
      <c r="B4" s="105"/>
      <c r="C4" s="105"/>
      <c r="D4" s="106" t="s">
        <v>86</v>
      </c>
      <c r="E4" s="107" t="s">
        <v>107</v>
      </c>
      <c r="F4" s="105" t="s">
        <v>108</v>
      </c>
      <c r="G4" s="105"/>
      <c r="H4" s="105"/>
      <c r="I4" s="118"/>
      <c r="J4" s="119" t="s">
        <v>109</v>
      </c>
      <c r="K4" s="120"/>
      <c r="L4" s="120"/>
      <c r="M4" s="120"/>
      <c r="N4" s="120"/>
      <c r="O4" s="120"/>
      <c r="P4" s="120"/>
      <c r="Q4" s="120"/>
      <c r="R4" s="110"/>
      <c r="S4" s="127" t="s">
        <v>110</v>
      </c>
    </row>
    <row r="5" customHeight="1" spans="1:19">
      <c r="A5" s="108" t="s">
        <v>87</v>
      </c>
      <c r="B5" s="108" t="s">
        <v>88</v>
      </c>
      <c r="C5" s="108" t="s">
        <v>89</v>
      </c>
      <c r="D5" s="109"/>
      <c r="E5" s="110"/>
      <c r="F5" s="108" t="s">
        <v>78</v>
      </c>
      <c r="G5" s="108" t="s">
        <v>111</v>
      </c>
      <c r="H5" s="108" t="s">
        <v>112</v>
      </c>
      <c r="I5" s="108" t="s">
        <v>113</v>
      </c>
      <c r="J5" s="108" t="s">
        <v>78</v>
      </c>
      <c r="K5" s="121" t="s">
        <v>114</v>
      </c>
      <c r="L5" s="121" t="s">
        <v>115</v>
      </c>
      <c r="M5" s="121" t="s">
        <v>116</v>
      </c>
      <c r="N5" s="121" t="s">
        <v>117</v>
      </c>
      <c r="O5" s="121" t="s">
        <v>118</v>
      </c>
      <c r="P5" s="121" t="s">
        <v>119</v>
      </c>
      <c r="Q5" s="121" t="s">
        <v>120</v>
      </c>
      <c r="R5" s="121" t="s">
        <v>121</v>
      </c>
      <c r="S5" s="127"/>
    </row>
    <row r="6" ht="42" customHeight="1" spans="1:19">
      <c r="A6" s="108"/>
      <c r="B6" s="108"/>
      <c r="C6" s="108"/>
      <c r="D6" s="109"/>
      <c r="E6" s="110"/>
      <c r="F6" s="108"/>
      <c r="G6" s="108"/>
      <c r="H6" s="108"/>
      <c r="I6" s="108"/>
      <c r="J6" s="108"/>
      <c r="K6" s="121"/>
      <c r="L6" s="121"/>
      <c r="M6" s="121"/>
      <c r="N6" s="121"/>
      <c r="O6" s="121"/>
      <c r="P6" s="121"/>
      <c r="Q6" s="121"/>
      <c r="R6" s="121"/>
      <c r="S6" s="127"/>
    </row>
    <row r="7" s="40" customFormat="1" ht="28.5" customHeight="1" spans="1:19">
      <c r="A7" s="111"/>
      <c r="B7" s="111"/>
      <c r="C7" s="111"/>
      <c r="D7" s="112" t="s">
        <v>78</v>
      </c>
      <c r="E7" s="113">
        <f>E8</f>
        <v>11993541</v>
      </c>
      <c r="F7" s="113">
        <f>F8</f>
        <v>11290541</v>
      </c>
      <c r="G7" s="113">
        <f>G8</f>
        <v>9920541</v>
      </c>
      <c r="H7" s="113">
        <f>H8</f>
        <v>1340000</v>
      </c>
      <c r="I7" s="113">
        <f>I8</f>
        <v>30000</v>
      </c>
      <c r="J7" s="122">
        <f>J8</f>
        <v>703000</v>
      </c>
      <c r="K7" s="122">
        <f>K8</f>
        <v>486520</v>
      </c>
      <c r="L7" s="113">
        <f>L8</f>
        <v>216480</v>
      </c>
      <c r="M7" s="113">
        <f>M8</f>
        <v>0</v>
      </c>
      <c r="N7" s="113">
        <f>N8</f>
        <v>0</v>
      </c>
      <c r="O7" s="113">
        <f>O8</f>
        <v>0</v>
      </c>
      <c r="P7" s="113">
        <f>P8</f>
        <v>0</v>
      </c>
      <c r="Q7" s="113">
        <f>Q8</f>
        <v>0</v>
      </c>
      <c r="R7" s="113">
        <f>R8</f>
        <v>0</v>
      </c>
      <c r="S7" s="122">
        <f>S8</f>
        <v>0</v>
      </c>
    </row>
    <row r="8" ht="28.5" customHeight="1" spans="1:19">
      <c r="A8" s="111" t="s">
        <v>90</v>
      </c>
      <c r="B8" s="111"/>
      <c r="C8" s="111"/>
      <c r="D8" s="112" t="s">
        <v>91</v>
      </c>
      <c r="E8" s="113">
        <f>E9</f>
        <v>11993541</v>
      </c>
      <c r="F8" s="113">
        <f>F9</f>
        <v>11290541</v>
      </c>
      <c r="G8" s="113">
        <f>G9</f>
        <v>9920541</v>
      </c>
      <c r="H8" s="113">
        <f>H9</f>
        <v>1340000</v>
      </c>
      <c r="I8" s="113">
        <f>I9</f>
        <v>30000</v>
      </c>
      <c r="J8" s="122">
        <f>J9</f>
        <v>703000</v>
      </c>
      <c r="K8" s="122">
        <f>K9</f>
        <v>486520</v>
      </c>
      <c r="L8" s="113">
        <f>L9</f>
        <v>216480</v>
      </c>
      <c r="M8" s="113">
        <f>M9</f>
        <v>0</v>
      </c>
      <c r="N8" s="113">
        <f>N9</f>
        <v>0</v>
      </c>
      <c r="O8" s="113">
        <f>O9</f>
        <v>0</v>
      </c>
      <c r="P8" s="113">
        <f>P9</f>
        <v>0</v>
      </c>
      <c r="Q8" s="113">
        <f>Q9</f>
        <v>0</v>
      </c>
      <c r="R8" s="113">
        <f>R9</f>
        <v>0</v>
      </c>
      <c r="S8" s="122">
        <f>S9</f>
        <v>0</v>
      </c>
    </row>
    <row r="9" ht="28.5" customHeight="1" spans="1:19">
      <c r="A9" s="111" t="s">
        <v>92</v>
      </c>
      <c r="B9" s="111" t="s">
        <v>93</v>
      </c>
      <c r="C9" s="111"/>
      <c r="D9" s="112" t="s">
        <v>94</v>
      </c>
      <c r="E9" s="113">
        <f>SUM(E10:E12)</f>
        <v>11993541</v>
      </c>
      <c r="F9" s="113">
        <f>SUM(F10:F12)</f>
        <v>11290541</v>
      </c>
      <c r="G9" s="113">
        <f>SUM(G10:G12)</f>
        <v>9920541</v>
      </c>
      <c r="H9" s="113">
        <f>SUM(H10:H12)</f>
        <v>1340000</v>
      </c>
      <c r="I9" s="113">
        <f>SUM(I10:I12)</f>
        <v>30000</v>
      </c>
      <c r="J9" s="122">
        <f>SUM(J10:J12)</f>
        <v>703000</v>
      </c>
      <c r="K9" s="122">
        <f>SUM(K10:K12)</f>
        <v>486520</v>
      </c>
      <c r="L9" s="113">
        <f>SUM(L10:L12)</f>
        <v>216480</v>
      </c>
      <c r="M9" s="113">
        <f>SUM(M10:M12)</f>
        <v>0</v>
      </c>
      <c r="N9" s="113">
        <f>SUM(N10:N12)</f>
        <v>0</v>
      </c>
      <c r="O9" s="113">
        <f>SUM(O10:O12)</f>
        <v>0</v>
      </c>
      <c r="P9" s="113">
        <f>SUM(P10:P12)</f>
        <v>0</v>
      </c>
      <c r="Q9" s="113">
        <f>SUM(Q10:Q12)</f>
        <v>0</v>
      </c>
      <c r="R9" s="113">
        <f>SUM(R10:R12)</f>
        <v>0</v>
      </c>
      <c r="S9" s="122">
        <f>SUM(S10:S12)</f>
        <v>0</v>
      </c>
    </row>
    <row r="10" ht="28.5" customHeight="1" spans="1:19">
      <c r="A10" s="111" t="s">
        <v>95</v>
      </c>
      <c r="B10" s="111" t="s">
        <v>96</v>
      </c>
      <c r="C10" s="111" t="s">
        <v>97</v>
      </c>
      <c r="D10" s="112" t="s">
        <v>98</v>
      </c>
      <c r="E10" s="113">
        <v>11507021</v>
      </c>
      <c r="F10" s="113">
        <v>11290541</v>
      </c>
      <c r="G10" s="113">
        <v>9920541</v>
      </c>
      <c r="H10" s="113">
        <v>1340000</v>
      </c>
      <c r="I10" s="113">
        <v>30000</v>
      </c>
      <c r="J10" s="122">
        <v>216480</v>
      </c>
      <c r="K10" s="122">
        <v>0</v>
      </c>
      <c r="L10" s="113">
        <v>216480</v>
      </c>
      <c r="M10" s="113">
        <v>0</v>
      </c>
      <c r="N10" s="113">
        <v>0</v>
      </c>
      <c r="O10" s="113">
        <v>0</v>
      </c>
      <c r="P10" s="113">
        <v>0</v>
      </c>
      <c r="Q10" s="113">
        <v>0</v>
      </c>
      <c r="R10" s="113">
        <v>0</v>
      </c>
      <c r="S10" s="122">
        <v>0</v>
      </c>
    </row>
    <row r="11" ht="28.5" customHeight="1" spans="1:19">
      <c r="A11" s="114" t="s">
        <v>95</v>
      </c>
      <c r="B11" s="114" t="s">
        <v>96</v>
      </c>
      <c r="C11" s="114" t="s">
        <v>99</v>
      </c>
      <c r="D11" s="115" t="s">
        <v>100</v>
      </c>
      <c r="E11" s="116">
        <v>436520</v>
      </c>
      <c r="F11" s="116">
        <v>0</v>
      </c>
      <c r="G11" s="116">
        <v>0</v>
      </c>
      <c r="H11" s="116">
        <v>0</v>
      </c>
      <c r="I11" s="116">
        <v>0</v>
      </c>
      <c r="J11" s="123">
        <v>436520</v>
      </c>
      <c r="K11" s="123">
        <v>436520</v>
      </c>
      <c r="L11" s="116">
        <v>0</v>
      </c>
      <c r="M11" s="116">
        <v>0</v>
      </c>
      <c r="N11" s="116">
        <v>0</v>
      </c>
      <c r="O11" s="116">
        <v>0</v>
      </c>
      <c r="P11" s="116">
        <v>0</v>
      </c>
      <c r="Q11" s="116">
        <v>0</v>
      </c>
      <c r="R11" s="116">
        <v>0</v>
      </c>
      <c r="S11" s="123">
        <v>0</v>
      </c>
    </row>
    <row r="12" ht="28.5" customHeight="1" spans="1:19">
      <c r="A12" s="114" t="s">
        <v>95</v>
      </c>
      <c r="B12" s="114" t="s">
        <v>96</v>
      </c>
      <c r="C12" s="114" t="s">
        <v>101</v>
      </c>
      <c r="D12" s="115" t="s">
        <v>102</v>
      </c>
      <c r="E12" s="116">
        <v>50000</v>
      </c>
      <c r="F12" s="116">
        <v>0</v>
      </c>
      <c r="G12" s="116">
        <v>0</v>
      </c>
      <c r="H12" s="116">
        <v>0</v>
      </c>
      <c r="I12" s="116">
        <v>0</v>
      </c>
      <c r="J12" s="123">
        <v>50000</v>
      </c>
      <c r="K12" s="123">
        <v>50000</v>
      </c>
      <c r="L12" s="116">
        <v>0</v>
      </c>
      <c r="M12" s="116">
        <v>0</v>
      </c>
      <c r="N12" s="116">
        <v>0</v>
      </c>
      <c r="O12" s="116">
        <v>0</v>
      </c>
      <c r="P12" s="116">
        <v>0</v>
      </c>
      <c r="Q12" s="116">
        <v>0</v>
      </c>
      <c r="R12" s="116">
        <v>0</v>
      </c>
      <c r="S12" s="123">
        <v>0</v>
      </c>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4.875"/>
    <col min="14" max="14" width="12.625"/>
  </cols>
  <sheetData>
    <row r="1" customHeight="1" spans="1:17">
      <c r="A1" s="76" t="s">
        <v>234</v>
      </c>
      <c r="B1" s="77"/>
      <c r="C1" s="77"/>
      <c r="D1" s="77"/>
      <c r="E1" s="77"/>
      <c r="F1" s="77"/>
      <c r="G1" s="77"/>
      <c r="H1" s="77"/>
      <c r="I1" s="77"/>
      <c r="J1" s="77"/>
      <c r="K1" s="77"/>
      <c r="L1" s="77"/>
      <c r="M1" s="77"/>
      <c r="N1" s="77"/>
      <c r="O1" s="77"/>
      <c r="P1" s="95"/>
      <c r="Q1" s="96"/>
    </row>
    <row r="2" ht="22.5" customHeight="1" spans="1:17">
      <c r="A2" s="78" t="s">
        <v>235</v>
      </c>
      <c r="B2" s="78"/>
      <c r="C2" s="78"/>
      <c r="D2" s="78"/>
      <c r="E2" s="78"/>
      <c r="F2" s="78"/>
      <c r="G2" s="78"/>
      <c r="H2" s="78"/>
      <c r="I2" s="78"/>
      <c r="J2" s="78"/>
      <c r="K2" s="78"/>
      <c r="L2" s="78"/>
      <c r="M2" s="78"/>
      <c r="N2" s="78"/>
      <c r="O2" s="78"/>
      <c r="P2" s="78"/>
      <c r="Q2" s="78"/>
    </row>
    <row r="3" customHeight="1" spans="1:17">
      <c r="A3" s="79" t="s">
        <v>105</v>
      </c>
      <c r="B3" s="80"/>
      <c r="C3" s="80"/>
      <c r="D3" s="80"/>
      <c r="E3" s="80"/>
      <c r="F3" s="80"/>
      <c r="G3" s="80"/>
      <c r="H3" s="80"/>
      <c r="I3" s="80"/>
      <c r="J3" s="77"/>
      <c r="K3" s="77"/>
      <c r="L3" s="77"/>
      <c r="M3" s="77"/>
      <c r="N3" s="77"/>
      <c r="O3" s="77"/>
      <c r="P3" s="95"/>
      <c r="Q3" s="97" t="s">
        <v>66</v>
      </c>
    </row>
    <row r="4" customHeight="1" spans="1:17">
      <c r="A4" s="81" t="s">
        <v>106</v>
      </c>
      <c r="B4" s="81"/>
      <c r="C4" s="81"/>
      <c r="D4" s="82" t="s">
        <v>124</v>
      </c>
      <c r="E4" s="81" t="s">
        <v>107</v>
      </c>
      <c r="F4" s="83" t="s">
        <v>125</v>
      </c>
      <c r="G4" s="84" t="s">
        <v>126</v>
      </c>
      <c r="H4" s="83" t="s">
        <v>127</v>
      </c>
      <c r="I4" s="83" t="s">
        <v>128</v>
      </c>
      <c r="J4" s="87" t="s">
        <v>129</v>
      </c>
      <c r="K4" s="87" t="s">
        <v>130</v>
      </c>
      <c r="L4" s="87" t="s">
        <v>120</v>
      </c>
      <c r="M4" s="87" t="s">
        <v>131</v>
      </c>
      <c r="N4" s="87" t="s">
        <v>113</v>
      </c>
      <c r="O4" s="87" t="s">
        <v>132</v>
      </c>
      <c r="P4" s="87" t="s">
        <v>116</v>
      </c>
      <c r="Q4" s="85" t="s">
        <v>121</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E8</f>
        <v>11993541</v>
      </c>
      <c r="F7" s="91">
        <f>F8</f>
        <v>9920541</v>
      </c>
      <c r="G7" s="91">
        <f>G8</f>
        <v>1826520</v>
      </c>
      <c r="H7" s="91">
        <f>H8</f>
        <v>0</v>
      </c>
      <c r="I7" s="91">
        <f>I8</f>
        <v>0</v>
      </c>
      <c r="J7" s="91">
        <f>J8</f>
        <v>0</v>
      </c>
      <c r="K7" s="91">
        <f>K8</f>
        <v>0</v>
      </c>
      <c r="L7" s="91">
        <f>L8</f>
        <v>0</v>
      </c>
      <c r="M7" s="91">
        <f>M8</f>
        <v>0</v>
      </c>
      <c r="N7" s="91">
        <f>N8</f>
        <v>246480</v>
      </c>
      <c r="O7" s="91">
        <f>O8</f>
        <v>0</v>
      </c>
      <c r="P7" s="91">
        <f>P8</f>
        <v>0</v>
      </c>
      <c r="Q7" s="98">
        <f>Q8</f>
        <v>0</v>
      </c>
    </row>
    <row r="8" ht="24.75" customHeight="1" spans="1:17">
      <c r="A8" s="89" t="s">
        <v>90</v>
      </c>
      <c r="B8" s="89"/>
      <c r="C8" s="89"/>
      <c r="D8" s="90" t="s">
        <v>91</v>
      </c>
      <c r="E8" s="91">
        <f>E9</f>
        <v>11993541</v>
      </c>
      <c r="F8" s="91">
        <f>F9</f>
        <v>9920541</v>
      </c>
      <c r="G8" s="91">
        <f>G9</f>
        <v>1826520</v>
      </c>
      <c r="H8" s="91">
        <f>H9</f>
        <v>0</v>
      </c>
      <c r="I8" s="91">
        <f>I9</f>
        <v>0</v>
      </c>
      <c r="J8" s="91">
        <f>J9</f>
        <v>0</v>
      </c>
      <c r="K8" s="91">
        <f>K9</f>
        <v>0</v>
      </c>
      <c r="L8" s="91">
        <f>L9</f>
        <v>0</v>
      </c>
      <c r="M8" s="91">
        <f>M9</f>
        <v>0</v>
      </c>
      <c r="N8" s="91">
        <f>N9</f>
        <v>246480</v>
      </c>
      <c r="O8" s="91">
        <f>O9</f>
        <v>0</v>
      </c>
      <c r="P8" s="91">
        <f>P9</f>
        <v>0</v>
      </c>
      <c r="Q8" s="98">
        <f>Q9</f>
        <v>0</v>
      </c>
    </row>
    <row r="9" ht="24.75" customHeight="1" spans="1:17">
      <c r="A9" s="89" t="s">
        <v>92</v>
      </c>
      <c r="B9" s="89" t="s">
        <v>93</v>
      </c>
      <c r="C9" s="89"/>
      <c r="D9" s="90" t="s">
        <v>94</v>
      </c>
      <c r="E9" s="91">
        <f>SUM(E10:E12)</f>
        <v>11993541</v>
      </c>
      <c r="F9" s="91">
        <f>SUM(F10:F12)</f>
        <v>9920541</v>
      </c>
      <c r="G9" s="91">
        <f>SUM(G10:G12)</f>
        <v>1826520</v>
      </c>
      <c r="H9" s="91">
        <f>SUM(H10:H12)</f>
        <v>0</v>
      </c>
      <c r="I9" s="91">
        <f>SUM(I10:I12)</f>
        <v>0</v>
      </c>
      <c r="J9" s="91">
        <f>SUM(J10:J12)</f>
        <v>0</v>
      </c>
      <c r="K9" s="91">
        <f>SUM(K10:K12)</f>
        <v>0</v>
      </c>
      <c r="L9" s="91">
        <f>SUM(L10:L12)</f>
        <v>0</v>
      </c>
      <c r="M9" s="91">
        <f>SUM(M10:M12)</f>
        <v>0</v>
      </c>
      <c r="N9" s="91">
        <f>SUM(N10:N12)</f>
        <v>246480</v>
      </c>
      <c r="O9" s="91">
        <f>SUM(O10:O12)</f>
        <v>0</v>
      </c>
      <c r="P9" s="91">
        <f>SUM(P10:P12)</f>
        <v>0</v>
      </c>
      <c r="Q9" s="98">
        <f>SUM(Q10:Q12)</f>
        <v>0</v>
      </c>
    </row>
    <row r="10" ht="24.75" customHeight="1" spans="1:17">
      <c r="A10" s="89" t="s">
        <v>95</v>
      </c>
      <c r="B10" s="89" t="s">
        <v>96</v>
      </c>
      <c r="C10" s="89" t="s">
        <v>101</v>
      </c>
      <c r="D10" s="90" t="s">
        <v>102</v>
      </c>
      <c r="E10" s="91">
        <v>50000</v>
      </c>
      <c r="F10" s="91">
        <v>0</v>
      </c>
      <c r="G10" s="91">
        <v>50000</v>
      </c>
      <c r="H10" s="91">
        <v>0</v>
      </c>
      <c r="I10" s="91">
        <v>0</v>
      </c>
      <c r="J10" s="91">
        <v>0</v>
      </c>
      <c r="K10" s="91">
        <v>0</v>
      </c>
      <c r="L10" s="91">
        <v>0</v>
      </c>
      <c r="M10" s="91">
        <v>0</v>
      </c>
      <c r="N10" s="91">
        <v>0</v>
      </c>
      <c r="O10" s="91">
        <v>0</v>
      </c>
      <c r="P10" s="91">
        <v>0</v>
      </c>
      <c r="Q10" s="98">
        <v>0</v>
      </c>
    </row>
    <row r="11" ht="24.75" customHeight="1" spans="1:17">
      <c r="A11" s="92" t="s">
        <v>95</v>
      </c>
      <c r="B11" s="92" t="s">
        <v>96</v>
      </c>
      <c r="C11" s="92" t="s">
        <v>99</v>
      </c>
      <c r="D11" s="93" t="s">
        <v>100</v>
      </c>
      <c r="E11" s="94">
        <v>436520</v>
      </c>
      <c r="F11" s="94">
        <v>0</v>
      </c>
      <c r="G11" s="94">
        <v>436520</v>
      </c>
      <c r="H11" s="94">
        <v>0</v>
      </c>
      <c r="I11" s="94">
        <v>0</v>
      </c>
      <c r="J11" s="94">
        <v>0</v>
      </c>
      <c r="K11" s="94">
        <v>0</v>
      </c>
      <c r="L11" s="94">
        <v>0</v>
      </c>
      <c r="M11" s="94">
        <v>0</v>
      </c>
      <c r="N11" s="94">
        <v>0</v>
      </c>
      <c r="O11" s="94">
        <v>0</v>
      </c>
      <c r="P11" s="94">
        <v>0</v>
      </c>
      <c r="Q11" s="99">
        <v>0</v>
      </c>
    </row>
    <row r="12" ht="24.75" customHeight="1" spans="1:17">
      <c r="A12" s="92" t="s">
        <v>95</v>
      </c>
      <c r="B12" s="92" t="s">
        <v>96</v>
      </c>
      <c r="C12" s="92" t="s">
        <v>97</v>
      </c>
      <c r="D12" s="93" t="s">
        <v>98</v>
      </c>
      <c r="E12" s="94">
        <v>11507021</v>
      </c>
      <c r="F12" s="94">
        <v>9920541</v>
      </c>
      <c r="G12" s="94">
        <v>1340000</v>
      </c>
      <c r="H12" s="94">
        <v>0</v>
      </c>
      <c r="I12" s="94">
        <v>0</v>
      </c>
      <c r="J12" s="94">
        <v>0</v>
      </c>
      <c r="K12" s="94">
        <v>0</v>
      </c>
      <c r="L12" s="94">
        <v>0</v>
      </c>
      <c r="M12" s="94">
        <v>0</v>
      </c>
      <c r="N12" s="94">
        <v>246480</v>
      </c>
      <c r="O12" s="94">
        <v>0</v>
      </c>
      <c r="P12" s="94">
        <v>0</v>
      </c>
      <c r="Q12" s="99">
        <v>0</v>
      </c>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236</v>
      </c>
      <c r="B1" s="54"/>
      <c r="C1" s="55"/>
      <c r="D1" s="56"/>
      <c r="E1" s="56"/>
      <c r="F1" s="57"/>
      <c r="G1" s="57"/>
      <c r="H1" s="58"/>
      <c r="I1" s="58"/>
      <c r="J1" s="58"/>
    </row>
    <row r="2" ht="22.5" customHeight="1" spans="1:10">
      <c r="A2" s="59" t="s">
        <v>237</v>
      </c>
      <c r="B2" s="59"/>
      <c r="C2" s="59"/>
      <c r="D2" s="59"/>
      <c r="E2" s="59"/>
      <c r="F2" s="59"/>
      <c r="G2" s="59"/>
      <c r="H2" s="59"/>
      <c r="I2" s="59"/>
      <c r="J2" s="59"/>
    </row>
    <row r="3" customHeight="1" spans="1:10">
      <c r="A3" s="60" t="s">
        <v>105</v>
      </c>
      <c r="B3" s="61"/>
      <c r="C3" s="61"/>
      <c r="D3" s="61"/>
      <c r="E3" s="61"/>
      <c r="F3" s="61"/>
      <c r="G3" s="61"/>
      <c r="H3" s="61"/>
      <c r="I3" s="61"/>
      <c r="J3" s="75" t="s">
        <v>66</v>
      </c>
    </row>
    <row r="4" customHeight="1" spans="1:10">
      <c r="A4" s="62" t="s">
        <v>238</v>
      </c>
      <c r="B4" s="62" t="s">
        <v>68</v>
      </c>
      <c r="C4" s="63" t="s">
        <v>69</v>
      </c>
      <c r="D4" s="63"/>
      <c r="E4" s="63"/>
      <c r="F4" s="64" t="s">
        <v>70</v>
      </c>
      <c r="G4" s="64" t="s">
        <v>71</v>
      </c>
      <c r="H4" s="63" t="s">
        <v>72</v>
      </c>
      <c r="I4" s="67" t="s">
        <v>84</v>
      </c>
      <c r="J4" s="67"/>
    </row>
    <row r="5" customHeight="1" spans="1:10">
      <c r="A5" s="65"/>
      <c r="B5" s="65"/>
      <c r="C5" s="66" t="s">
        <v>239</v>
      </c>
      <c r="D5" s="67" t="s">
        <v>240</v>
      </c>
      <c r="E5" s="67" t="s">
        <v>241</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SUM(B9:B12)</f>
        <v>953000</v>
      </c>
      <c r="C8" s="72">
        <f>SUM(C9:C12)</f>
        <v>953000</v>
      </c>
      <c r="D8" s="72">
        <f>SUM(D9:D12)</f>
        <v>703000</v>
      </c>
      <c r="E8" s="72">
        <f>SUM(E9:E12)</f>
        <v>250000</v>
      </c>
      <c r="F8" s="72">
        <f>SUM(F9:F12)</f>
        <v>0</v>
      </c>
      <c r="G8" s="73">
        <f>SUM(G9:G12)</f>
        <v>0</v>
      </c>
      <c r="H8" s="74">
        <f>SUM(H9:H12)</f>
        <v>0</v>
      </c>
      <c r="I8" s="72">
        <f>SUM(I9:I12)</f>
        <v>0</v>
      </c>
      <c r="J8" s="72">
        <f>SUM(J9:J12)</f>
        <v>0</v>
      </c>
    </row>
    <row r="9" ht="24.75" customHeight="1" spans="1:10">
      <c r="A9" s="71" t="s">
        <v>242</v>
      </c>
      <c r="B9" s="72">
        <v>50000</v>
      </c>
      <c r="C9" s="72">
        <v>50000</v>
      </c>
      <c r="D9" s="72">
        <v>50000</v>
      </c>
      <c r="E9" s="72">
        <v>0</v>
      </c>
      <c r="F9" s="72">
        <v>0</v>
      </c>
      <c r="G9" s="73">
        <v>0</v>
      </c>
      <c r="H9" s="74">
        <v>0</v>
      </c>
      <c r="I9" s="72">
        <v>0</v>
      </c>
      <c r="J9" s="72">
        <v>0</v>
      </c>
    </row>
    <row r="10" ht="24.75" customHeight="1" spans="1:10">
      <c r="A10" s="71" t="s">
        <v>243</v>
      </c>
      <c r="B10" s="72">
        <v>216480</v>
      </c>
      <c r="C10" s="72">
        <v>216480</v>
      </c>
      <c r="D10" s="72">
        <v>216480</v>
      </c>
      <c r="E10" s="72">
        <v>0</v>
      </c>
      <c r="F10" s="72">
        <v>0</v>
      </c>
      <c r="G10" s="73">
        <v>0</v>
      </c>
      <c r="H10" s="74">
        <v>0</v>
      </c>
      <c r="I10" s="72">
        <v>0</v>
      </c>
      <c r="J10" s="72">
        <v>0</v>
      </c>
    </row>
    <row r="11" ht="24.75" customHeight="1" spans="1:10">
      <c r="A11" s="71" t="s">
        <v>244</v>
      </c>
      <c r="B11" s="72">
        <v>436520</v>
      </c>
      <c r="C11" s="72">
        <v>436520</v>
      </c>
      <c r="D11" s="72">
        <v>436520</v>
      </c>
      <c r="E11" s="72">
        <v>0</v>
      </c>
      <c r="F11" s="72">
        <v>0</v>
      </c>
      <c r="G11" s="73">
        <v>0</v>
      </c>
      <c r="H11" s="74">
        <v>0</v>
      </c>
      <c r="I11" s="72">
        <v>0</v>
      </c>
      <c r="J11" s="72">
        <v>0</v>
      </c>
    </row>
    <row r="12" ht="24.75" customHeight="1" spans="1:10">
      <c r="A12" s="71" t="s">
        <v>118</v>
      </c>
      <c r="B12" s="72">
        <v>250000</v>
      </c>
      <c r="C12" s="72">
        <v>250000</v>
      </c>
      <c r="D12" s="72">
        <v>0</v>
      </c>
      <c r="E12" s="72">
        <v>250000</v>
      </c>
      <c r="F12" s="72">
        <v>0</v>
      </c>
      <c r="G12" s="73">
        <v>0</v>
      </c>
      <c r="H12" s="74">
        <v>0</v>
      </c>
      <c r="I12" s="72">
        <v>0</v>
      </c>
      <c r="J12" s="72">
        <v>0</v>
      </c>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245</v>
      </c>
      <c r="B1" s="42"/>
      <c r="C1" s="42"/>
      <c r="D1" s="42"/>
      <c r="E1" s="42"/>
      <c r="F1" s="42"/>
      <c r="G1" s="42"/>
    </row>
    <row r="2" ht="27" customHeight="1" spans="1:7">
      <c r="A2" s="43" t="s">
        <v>246</v>
      </c>
      <c r="B2" s="43"/>
      <c r="C2" s="43"/>
      <c r="D2" s="43"/>
      <c r="E2" s="43"/>
      <c r="F2" s="43"/>
      <c r="G2" s="43"/>
    </row>
    <row r="3" customHeight="1" spans="1:7">
      <c r="A3" s="44" t="s">
        <v>105</v>
      </c>
      <c r="B3" s="45"/>
      <c r="C3" s="45"/>
      <c r="D3" s="45"/>
      <c r="E3" s="45"/>
      <c r="F3" s="45"/>
      <c r="G3" s="46" t="s">
        <v>66</v>
      </c>
    </row>
    <row r="4" ht="19.5" customHeight="1" spans="1:7">
      <c r="A4" s="47" t="s">
        <v>75</v>
      </c>
      <c r="B4" s="47" t="s">
        <v>247</v>
      </c>
      <c r="C4" s="47"/>
      <c r="D4" s="47"/>
      <c r="E4" s="47"/>
      <c r="F4" s="47"/>
      <c r="G4" s="47"/>
    </row>
    <row r="5" ht="21" customHeight="1" spans="1:7">
      <c r="A5" s="47"/>
      <c r="B5" s="47" t="s">
        <v>248</v>
      </c>
      <c r="C5" s="47" t="s">
        <v>171</v>
      </c>
      <c r="D5" s="47" t="s">
        <v>249</v>
      </c>
      <c r="E5" s="48" t="s">
        <v>250</v>
      </c>
      <c r="F5" s="48"/>
      <c r="G5" s="47" t="s">
        <v>251</v>
      </c>
    </row>
    <row r="6" ht="24.75" customHeight="1" spans="1:7">
      <c r="A6" s="47"/>
      <c r="B6" s="47"/>
      <c r="C6" s="47"/>
      <c r="D6" s="47"/>
      <c r="E6" s="47" t="s">
        <v>252</v>
      </c>
      <c r="F6" s="47" t="s">
        <v>179</v>
      </c>
      <c r="G6" s="47"/>
    </row>
    <row r="7" s="40" customFormat="1" ht="49.5" customHeight="1" spans="1:7">
      <c r="A7" s="49" t="s">
        <v>80</v>
      </c>
      <c r="B7" s="50">
        <v>345000</v>
      </c>
      <c r="C7" s="50">
        <v>115000</v>
      </c>
      <c r="D7" s="50">
        <v>230000</v>
      </c>
      <c r="E7" s="50">
        <v>0</v>
      </c>
      <c r="F7" s="50">
        <v>230000</v>
      </c>
      <c r="G7" s="50">
        <v>0</v>
      </c>
    </row>
    <row r="8" spans="1:7">
      <c r="A8" s="41" t="s">
        <v>253</v>
      </c>
      <c r="B8" s="51"/>
      <c r="C8" s="51"/>
      <c r="D8" s="51"/>
      <c r="E8" s="51"/>
      <c r="F8" s="51"/>
      <c r="G8" s="51"/>
    </row>
    <row r="9" spans="1:7">
      <c r="A9" s="41" t="s">
        <v>254</v>
      </c>
      <c r="B9" s="51"/>
      <c r="C9" s="51"/>
      <c r="D9" s="51"/>
      <c r="E9" s="51"/>
      <c r="F9" s="51"/>
      <c r="G9" s="51"/>
    </row>
    <row r="10" spans="1:7">
      <c r="A10" s="41" t="s">
        <v>255</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256</v>
      </c>
      <c r="B1" s="25"/>
      <c r="C1" s="26"/>
      <c r="D1" s="26"/>
      <c r="E1" s="27"/>
      <c r="F1" s="26"/>
      <c r="G1" s="26"/>
      <c r="H1" s="26"/>
      <c r="I1" s="26"/>
      <c r="J1" s="26"/>
      <c r="K1" s="26"/>
      <c r="L1" s="26"/>
      <c r="M1" s="26"/>
      <c r="N1" s="26"/>
      <c r="O1" s="26"/>
      <c r="P1" s="26"/>
      <c r="Q1" s="26"/>
      <c r="R1" s="26"/>
      <c r="S1" s="26"/>
      <c r="T1" s="38"/>
    </row>
    <row r="2" ht="13.5" customHeight="1" spans="1:20">
      <c r="A2" s="28" t="s">
        <v>257</v>
      </c>
      <c r="B2" s="28"/>
      <c r="C2" s="28"/>
      <c r="D2" s="28"/>
      <c r="E2" s="28"/>
      <c r="F2" s="28"/>
      <c r="G2" s="28"/>
      <c r="H2" s="28"/>
      <c r="I2" s="28"/>
      <c r="J2" s="28"/>
      <c r="K2" s="28"/>
      <c r="L2" s="28"/>
      <c r="M2" s="28"/>
      <c r="N2" s="28"/>
      <c r="O2" s="28"/>
      <c r="P2" s="28"/>
      <c r="Q2" s="28"/>
      <c r="R2" s="28"/>
      <c r="S2" s="28"/>
      <c r="T2" s="28"/>
    </row>
    <row r="3" ht="13.5" customHeight="1" spans="1:20">
      <c r="A3" s="29" t="s">
        <v>105</v>
      </c>
      <c r="B3" s="30"/>
      <c r="C3" s="30"/>
      <c r="D3" s="30"/>
      <c r="E3" s="31"/>
      <c r="F3" s="31"/>
      <c r="G3" s="31"/>
      <c r="H3" s="31"/>
      <c r="I3" s="31"/>
      <c r="J3" s="31"/>
      <c r="K3" s="31"/>
      <c r="L3" s="31"/>
      <c r="M3" s="31"/>
      <c r="N3" s="31"/>
      <c r="O3" s="31"/>
      <c r="P3" s="31"/>
      <c r="Q3" s="25"/>
      <c r="R3" s="25"/>
      <c r="S3" s="25"/>
      <c r="T3" s="39" t="s">
        <v>258</v>
      </c>
    </row>
    <row r="4" ht="13.5" customHeight="1" spans="1:20">
      <c r="A4" s="32" t="s">
        <v>259</v>
      </c>
      <c r="B4" s="32" t="s">
        <v>75</v>
      </c>
      <c r="C4" s="33" t="s">
        <v>238</v>
      </c>
      <c r="D4" s="33" t="s">
        <v>260</v>
      </c>
      <c r="E4" s="33" t="s">
        <v>261</v>
      </c>
      <c r="F4" s="33" t="s">
        <v>262</v>
      </c>
      <c r="G4" s="33" t="s">
        <v>263</v>
      </c>
      <c r="H4" s="33" t="s">
        <v>264</v>
      </c>
      <c r="I4" s="33"/>
      <c r="J4" s="33"/>
      <c r="K4" s="33"/>
      <c r="L4" s="33" t="s">
        <v>265</v>
      </c>
      <c r="M4" s="33"/>
      <c r="N4" s="33"/>
      <c r="O4" s="33"/>
      <c r="P4" s="33"/>
      <c r="Q4" s="33" t="s">
        <v>266</v>
      </c>
      <c r="R4" s="33"/>
      <c r="S4" s="33"/>
      <c r="T4" s="33"/>
    </row>
    <row r="5" ht="24" customHeight="1" spans="1:20">
      <c r="A5" s="32"/>
      <c r="B5" s="32"/>
      <c r="C5" s="33"/>
      <c r="D5" s="33"/>
      <c r="E5" s="33"/>
      <c r="F5" s="33"/>
      <c r="G5" s="33"/>
      <c r="H5" s="33" t="s">
        <v>267</v>
      </c>
      <c r="I5" s="33" t="s">
        <v>268</v>
      </c>
      <c r="J5" s="33" t="s">
        <v>269</v>
      </c>
      <c r="K5" s="33" t="s">
        <v>270</v>
      </c>
      <c r="L5" s="33" t="s">
        <v>271</v>
      </c>
      <c r="M5" s="33" t="s">
        <v>272</v>
      </c>
      <c r="N5" s="33" t="s">
        <v>273</v>
      </c>
      <c r="O5" s="33" t="s">
        <v>274</v>
      </c>
      <c r="P5" s="33" t="s">
        <v>275</v>
      </c>
      <c r="Q5" s="33" t="s">
        <v>276</v>
      </c>
      <c r="R5" s="33" t="s">
        <v>277</v>
      </c>
      <c r="S5" s="33" t="s">
        <v>278</v>
      </c>
      <c r="T5" s="33" t="s">
        <v>279</v>
      </c>
    </row>
    <row r="6" ht="22.5" customHeight="1" spans="1:20">
      <c r="A6" s="32" t="s">
        <v>280</v>
      </c>
      <c r="B6" s="32" t="s">
        <v>280</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SUM(G8:G10)</f>
        <v>70.3</v>
      </c>
      <c r="H7" s="35"/>
      <c r="I7" s="35"/>
      <c r="J7" s="35"/>
      <c r="K7" s="35"/>
      <c r="L7" s="35"/>
      <c r="M7" s="35"/>
      <c r="N7" s="35"/>
      <c r="O7" s="35"/>
      <c r="P7" s="35"/>
      <c r="Q7" s="35"/>
      <c r="R7" s="35"/>
      <c r="S7" s="35"/>
      <c r="T7" s="35"/>
    </row>
    <row r="8" ht="37.5" customHeight="1" spans="1:20">
      <c r="A8" s="35" t="s">
        <v>79</v>
      </c>
      <c r="B8" s="35" t="s">
        <v>80</v>
      </c>
      <c r="C8" s="35" t="s">
        <v>281</v>
      </c>
      <c r="D8" s="36" t="s">
        <v>282</v>
      </c>
      <c r="E8" s="35" t="s">
        <v>283</v>
      </c>
      <c r="F8" s="35" t="s">
        <v>284</v>
      </c>
      <c r="G8" s="37">
        <v>5</v>
      </c>
      <c r="H8" s="35" t="s">
        <v>285</v>
      </c>
      <c r="I8" s="35" t="s">
        <v>286</v>
      </c>
      <c r="J8" s="35" t="s">
        <v>287</v>
      </c>
      <c r="K8" s="35" t="s">
        <v>288</v>
      </c>
      <c r="L8" s="35"/>
      <c r="M8" s="35" t="s">
        <v>289</v>
      </c>
      <c r="N8" s="35"/>
      <c r="O8" s="35"/>
      <c r="P8" s="35" t="s">
        <v>290</v>
      </c>
      <c r="Q8" s="35"/>
      <c r="R8" s="35" t="s">
        <v>291</v>
      </c>
      <c r="S8" s="35" t="s">
        <v>291</v>
      </c>
      <c r="T8" s="35" t="s">
        <v>291</v>
      </c>
    </row>
    <row r="9" ht="37.5" customHeight="1" spans="1:20">
      <c r="A9" s="35" t="s">
        <v>79</v>
      </c>
      <c r="B9" s="35" t="s">
        <v>80</v>
      </c>
      <c r="C9" s="35" t="s">
        <v>292</v>
      </c>
      <c r="D9" s="36" t="s">
        <v>282</v>
      </c>
      <c r="E9" s="35" t="s">
        <v>283</v>
      </c>
      <c r="F9" s="35" t="s">
        <v>284</v>
      </c>
      <c r="G9" s="37">
        <v>43.652</v>
      </c>
      <c r="H9" s="35" t="s">
        <v>293</v>
      </c>
      <c r="I9" s="35" t="s">
        <v>294</v>
      </c>
      <c r="J9" s="35" t="s">
        <v>287</v>
      </c>
      <c r="K9" s="35" t="s">
        <v>295</v>
      </c>
      <c r="L9" s="35"/>
      <c r="M9" s="35" t="s">
        <v>296</v>
      </c>
      <c r="N9" s="35"/>
      <c r="O9" s="35"/>
      <c r="P9" s="35" t="s">
        <v>290</v>
      </c>
      <c r="Q9" s="35"/>
      <c r="R9" s="35" t="s">
        <v>297</v>
      </c>
      <c r="S9" s="35" t="s">
        <v>297</v>
      </c>
      <c r="T9" s="35" t="s">
        <v>297</v>
      </c>
    </row>
    <row r="10" ht="37.5" customHeight="1" spans="1:20">
      <c r="A10" s="35" t="s">
        <v>79</v>
      </c>
      <c r="B10" s="35" t="s">
        <v>80</v>
      </c>
      <c r="C10" s="35" t="s">
        <v>243</v>
      </c>
      <c r="D10" s="36" t="s">
        <v>282</v>
      </c>
      <c r="E10" s="35" t="s">
        <v>298</v>
      </c>
      <c r="F10" s="35" t="s">
        <v>284</v>
      </c>
      <c r="G10" s="37">
        <v>21.648</v>
      </c>
      <c r="H10" s="35" t="s">
        <v>299</v>
      </c>
      <c r="I10" s="35" t="s">
        <v>300</v>
      </c>
      <c r="J10" s="35" t="s">
        <v>287</v>
      </c>
      <c r="K10" s="35" t="s">
        <v>301</v>
      </c>
      <c r="L10" s="35"/>
      <c r="M10" s="35" t="s">
        <v>302</v>
      </c>
      <c r="N10" s="35"/>
      <c r="O10" s="35"/>
      <c r="P10" s="35" t="s">
        <v>303</v>
      </c>
      <c r="Q10" s="35"/>
      <c r="R10" s="35" t="s">
        <v>297</v>
      </c>
      <c r="S10" s="35" t="s">
        <v>297</v>
      </c>
      <c r="T10" s="35" t="s">
        <v>297</v>
      </c>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showGridLines="0" showZeros="0" tabSelected="1" workbookViewId="0">
      <selection activeCell="A1" sqref="A1"/>
    </sheetView>
  </sheetViews>
  <sheetFormatPr defaultColWidth="9" defaultRowHeight="14.25"/>
  <cols>
    <col min="1" max="12" width="10.75" style="2" customWidth="1"/>
    <col min="13" max="16384" width="9" style="2"/>
  </cols>
  <sheetData>
    <row r="1" ht="13.5" customHeight="1" spans="1:13">
      <c r="A1" s="3" t="s">
        <v>304</v>
      </c>
      <c r="B1" s="4"/>
      <c r="C1" s="4"/>
      <c r="D1" s="4"/>
      <c r="E1" s="4"/>
      <c r="F1" s="4"/>
      <c r="G1" s="4"/>
      <c r="H1" s="4"/>
      <c r="I1" s="4"/>
      <c r="J1" s="4"/>
      <c r="K1" s="4"/>
      <c r="L1" s="18"/>
      <c r="M1" s="19"/>
    </row>
    <row r="2" ht="22.5" customHeight="1" spans="1:13">
      <c r="A2" s="5" t="s">
        <v>305</v>
      </c>
      <c r="B2" s="5"/>
      <c r="C2" s="5"/>
      <c r="D2" s="5"/>
      <c r="E2" s="5"/>
      <c r="F2" s="5"/>
      <c r="G2" s="5"/>
      <c r="H2" s="5"/>
      <c r="I2" s="5"/>
      <c r="J2" s="5"/>
      <c r="K2" s="5"/>
      <c r="L2" s="5"/>
      <c r="M2" s="20"/>
    </row>
    <row r="3" ht="18" customHeight="1" spans="1:13">
      <c r="A3" s="6" t="s">
        <v>105</v>
      </c>
      <c r="B3" s="7"/>
      <c r="C3" s="7"/>
      <c r="D3" s="8"/>
      <c r="E3" s="8"/>
      <c r="F3" s="8"/>
      <c r="G3" s="8"/>
      <c r="H3" s="8"/>
      <c r="I3" s="8"/>
      <c r="J3" s="8"/>
      <c r="K3" s="8"/>
      <c r="L3" s="18" t="s">
        <v>3</v>
      </c>
      <c r="M3" s="19"/>
    </row>
    <row r="4" ht="13.5" customHeight="1" spans="1:13">
      <c r="A4" s="9" t="s">
        <v>259</v>
      </c>
      <c r="B4" s="9" t="s">
        <v>75</v>
      </c>
      <c r="C4" s="9" t="s">
        <v>306</v>
      </c>
      <c r="D4" s="10" t="s">
        <v>307</v>
      </c>
      <c r="E4" s="11"/>
      <c r="F4" s="11"/>
      <c r="G4" s="12"/>
      <c r="H4" s="10" t="s">
        <v>308</v>
      </c>
      <c r="I4" s="11"/>
      <c r="J4" s="11"/>
      <c r="K4" s="11"/>
      <c r="L4" s="12"/>
      <c r="M4" s="19"/>
    </row>
    <row r="5" ht="13.5" customHeight="1" spans="1:13">
      <c r="A5" s="13"/>
      <c r="B5" s="13"/>
      <c r="C5" s="13"/>
      <c r="D5" s="14" t="s">
        <v>267</v>
      </c>
      <c r="E5" s="14" t="s">
        <v>268</v>
      </c>
      <c r="F5" s="14" t="s">
        <v>269</v>
      </c>
      <c r="G5" s="14" t="s">
        <v>270</v>
      </c>
      <c r="H5" s="14" t="s">
        <v>271</v>
      </c>
      <c r="I5" s="14" t="s">
        <v>272</v>
      </c>
      <c r="J5" s="14" t="s">
        <v>273</v>
      </c>
      <c r="K5" s="14" t="s">
        <v>274</v>
      </c>
      <c r="L5" s="14" t="s">
        <v>275</v>
      </c>
      <c r="M5" s="19"/>
    </row>
    <row r="6" ht="13.5" customHeight="1" spans="1:13">
      <c r="A6" s="14" t="s">
        <v>280</v>
      </c>
      <c r="B6" s="14" t="s">
        <v>280</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309</v>
      </c>
      <c r="D7" s="16" t="s">
        <v>310</v>
      </c>
      <c r="E7" s="16" t="s">
        <v>311</v>
      </c>
      <c r="F7" s="16" t="s">
        <v>287</v>
      </c>
      <c r="G7" s="16" t="s">
        <v>312</v>
      </c>
      <c r="H7" s="16"/>
      <c r="I7" s="16" t="s">
        <v>313</v>
      </c>
      <c r="J7" s="16"/>
      <c r="K7" s="16" t="s">
        <v>314</v>
      </c>
      <c r="L7" s="16" t="s">
        <v>315</v>
      </c>
      <c r="M7" s="21"/>
    </row>
    <row r="8" ht="33.75" customHeight="1" spans="1:13">
      <c r="A8" s="16" t="s">
        <v>79</v>
      </c>
      <c r="B8" s="16" t="s">
        <v>80</v>
      </c>
      <c r="C8" s="16" t="s">
        <v>316</v>
      </c>
      <c r="D8" s="16" t="s">
        <v>317</v>
      </c>
      <c r="E8" s="16" t="s">
        <v>318</v>
      </c>
      <c r="F8" s="16" t="s">
        <v>287</v>
      </c>
      <c r="G8" s="16" t="s">
        <v>319</v>
      </c>
      <c r="H8" s="16"/>
      <c r="I8" s="16" t="s">
        <v>313</v>
      </c>
      <c r="J8" s="16"/>
      <c r="K8" s="16" t="s">
        <v>314</v>
      </c>
      <c r="L8" s="16" t="s">
        <v>315</v>
      </c>
      <c r="M8" s="17"/>
    </row>
    <row r="9" ht="33.75" customHeight="1" spans="1:13">
      <c r="A9" s="16" t="s">
        <v>79</v>
      </c>
      <c r="B9" s="16" t="s">
        <v>80</v>
      </c>
      <c r="C9" s="16" t="s">
        <v>320</v>
      </c>
      <c r="D9" s="16" t="s">
        <v>321</v>
      </c>
      <c r="E9" s="16" t="s">
        <v>318</v>
      </c>
      <c r="F9" s="16" t="s">
        <v>287</v>
      </c>
      <c r="G9" s="16" t="s">
        <v>322</v>
      </c>
      <c r="H9" s="16"/>
      <c r="I9" s="16" t="s">
        <v>313</v>
      </c>
      <c r="J9" s="16"/>
      <c r="K9" s="16" t="s">
        <v>314</v>
      </c>
      <c r="L9" s="16" t="s">
        <v>315</v>
      </c>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2018-05-02T07:24:52Z</dcterms:created>
  <dcterms:modified xsi:type="dcterms:W3CDTF">2020-07-13T10:25:39Z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EDOID">
    <vt:i4>199880</vt:i4>
  </property>
</Properties>
</file>